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yo-\Desktop\"/>
    </mc:Choice>
  </mc:AlternateContent>
  <xr:revisionPtr revIDLastSave="0" documentId="8_{6D5BBBAA-32E0-4F85-8635-AABEFD4FAC79}" xr6:coauthVersionLast="47" xr6:coauthVersionMax="47" xr10:uidLastSave="{00000000-0000-0000-0000-000000000000}"/>
  <bookViews>
    <workbookView xWindow="-120" yWindow="-120" windowWidth="29040" windowHeight="15720" xr2:uid="{5DB2210B-5212-43D3-A18E-D633581C949D}"/>
  </bookViews>
  <sheets>
    <sheet name="年間" sheetId="27" r:id="rId1"/>
    <sheet name="4" sheetId="1" r:id="rId2"/>
    <sheet name="5" sheetId="28" r:id="rId3"/>
    <sheet name="6" sheetId="29" r:id="rId4"/>
    <sheet name="7" sheetId="32" r:id="rId5"/>
    <sheet name="8" sheetId="31" r:id="rId6"/>
    <sheet name="9" sheetId="30" r:id="rId7"/>
    <sheet name="10" sheetId="38" r:id="rId8"/>
    <sheet name="11" sheetId="37" r:id="rId9"/>
    <sheet name="12" sheetId="36" r:id="rId10"/>
    <sheet name="1" sheetId="35" r:id="rId11"/>
    <sheet name="2" sheetId="34" r:id="rId12"/>
    <sheet name="3" sheetId="33" r:id="rId13"/>
    <sheet name="１学期曜日調べ(触らない)" sheetId="46" state="hidden" r:id="rId14"/>
    <sheet name="①曜日" sheetId="49" r:id="rId15"/>
    <sheet name="２学期曜日調べ(触らない)" sheetId="47" state="hidden" r:id="rId16"/>
    <sheet name="②曜日" sheetId="50" r:id="rId17"/>
    <sheet name="３学期曜日調べ (触らない)" sheetId="51" state="hidden" r:id="rId18"/>
    <sheet name="③曜日" sheetId="48" r:id="rId19"/>
    <sheet name="①行事" sheetId="40" r:id="rId20"/>
    <sheet name="②行事" sheetId="43" r:id="rId21"/>
    <sheet name="③行事" sheetId="44" r:id="rId22"/>
    <sheet name="授業時間数" sheetId="39" r:id="rId23"/>
  </sheets>
  <definedNames>
    <definedName name="_xlnm.Print_Area" localSheetId="10">'1'!$A$1:$J$36</definedName>
    <definedName name="_xlnm.Print_Area" localSheetId="7">'10'!$A$1:$J$36</definedName>
    <definedName name="_xlnm.Print_Area" localSheetId="8">'11'!$A$1:$J$36</definedName>
    <definedName name="_xlnm.Print_Area" localSheetId="9">'12'!$A$1:$J$36</definedName>
    <definedName name="_xlnm.Print_Area" localSheetId="13">'１学期曜日調べ(触らない)'!$A$2:$AG$57</definedName>
    <definedName name="_xlnm.Print_Area" localSheetId="14">①曜日!$A$2:$AF$57</definedName>
    <definedName name="_xlnm.Print_Area" localSheetId="11">'2'!$A$1:$J$36</definedName>
    <definedName name="_xlnm.Print_Area" localSheetId="15">'２学期曜日調べ(触らない)'!$A$2:$AG$57</definedName>
    <definedName name="_xlnm.Print_Area" localSheetId="16">②曜日!$A$2:$AF$57</definedName>
    <definedName name="_xlnm.Print_Area" localSheetId="12">'3'!$A$1:$J$36</definedName>
    <definedName name="_xlnm.Print_Area" localSheetId="17">'３学期曜日調べ (触らない)'!$A$2:$AG$57</definedName>
    <definedName name="_xlnm.Print_Area" localSheetId="18">③曜日!$A$2:$AF$57</definedName>
    <definedName name="_xlnm.Print_Area" localSheetId="1">'4'!$A$1:$J$36</definedName>
    <definedName name="_xlnm.Print_Area" localSheetId="2">'5'!$A$1:$J$36</definedName>
    <definedName name="_xlnm.Print_Area" localSheetId="3">'6'!$A$1:$J$36</definedName>
    <definedName name="_xlnm.Print_Area" localSheetId="4">'7'!$A$1:$J$36</definedName>
    <definedName name="_xlnm.Print_Area" localSheetId="5">'8'!$A$1:$J$36</definedName>
    <definedName name="_xlnm.Print_Area" localSheetId="6">'9'!$A$1:$J$36</definedName>
    <definedName name="_xlnm.Print_Area" localSheetId="0">年間!$A$4:$AJ$38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8" l="1"/>
  <c r="H1" i="29"/>
  <c r="H1" i="32"/>
  <c r="H1" i="31"/>
  <c r="H1" i="30"/>
  <c r="H1" i="38"/>
  <c r="H1" i="37"/>
  <c r="H1" i="36"/>
  <c r="H1" i="35"/>
  <c r="H1" i="34"/>
  <c r="H1" i="33"/>
  <c r="H1" i="1"/>
  <c r="R4" i="27"/>
  <c r="V38" i="49"/>
  <c r="B13" i="48"/>
  <c r="AF24" i="51"/>
  <c r="AF25" i="51" s="1"/>
  <c r="AF26" i="51" s="1"/>
  <c r="AF24" i="48"/>
  <c r="AF25" i="48" s="1"/>
  <c r="AF26" i="48" s="1"/>
  <c r="A35" i="51"/>
  <c r="B35" i="51" s="1"/>
  <c r="A24" i="51"/>
  <c r="B24" i="51" s="1"/>
  <c r="A14" i="51"/>
  <c r="A25" i="51" s="1"/>
  <c r="A36" i="51" s="1"/>
  <c r="A2" i="51"/>
  <c r="B2" i="51" s="1"/>
  <c r="A25" i="50"/>
  <c r="A36" i="50" s="1"/>
  <c r="A46" i="50" s="1"/>
  <c r="C24" i="50"/>
  <c r="A24" i="50"/>
  <c r="B24" i="50" s="1"/>
  <c r="B25" i="50" s="1"/>
  <c r="B26" i="50" s="1"/>
  <c r="A14" i="50"/>
  <c r="B2" i="50"/>
  <c r="C2" i="50" s="1"/>
  <c r="A2" i="50"/>
  <c r="A45" i="50" s="1"/>
  <c r="AE30" i="46"/>
  <c r="A14" i="49"/>
  <c r="A25" i="49" s="1"/>
  <c r="A36" i="49" s="1"/>
  <c r="A2" i="49"/>
  <c r="A13" i="49" s="1"/>
  <c r="B13" i="49" s="1"/>
  <c r="A2" i="48"/>
  <c r="B2" i="48" s="1"/>
  <c r="C2" i="48" s="1"/>
  <c r="A2" i="47"/>
  <c r="A2" i="46"/>
  <c r="AF32" i="51" l="1"/>
  <c r="AF27" i="51"/>
  <c r="AF28" i="51"/>
  <c r="AF29" i="51"/>
  <c r="AF30" i="51"/>
  <c r="AF31" i="51"/>
  <c r="AF32" i="48"/>
  <c r="AF27" i="48"/>
  <c r="AF28" i="48"/>
  <c r="AF29" i="48"/>
  <c r="AF30" i="48"/>
  <c r="AF31" i="48"/>
  <c r="C2" i="51"/>
  <c r="B3" i="51"/>
  <c r="B4" i="51" s="1"/>
  <c r="C24" i="51"/>
  <c r="B25" i="51"/>
  <c r="B26" i="51" s="1"/>
  <c r="C35" i="51"/>
  <c r="B36" i="51"/>
  <c r="A13" i="51"/>
  <c r="B13" i="51" s="1"/>
  <c r="B31" i="50"/>
  <c r="B32" i="50"/>
  <c r="B28" i="50"/>
  <c r="B29" i="50"/>
  <c r="B30" i="50"/>
  <c r="B27" i="50"/>
  <c r="D24" i="50"/>
  <c r="C25" i="50"/>
  <c r="C26" i="50" s="1"/>
  <c r="D2" i="50"/>
  <c r="C3" i="50"/>
  <c r="C4" i="50" s="1"/>
  <c r="B45" i="50"/>
  <c r="B3" i="50"/>
  <c r="B4" i="50" s="1"/>
  <c r="A13" i="50"/>
  <c r="B13" i="50" s="1"/>
  <c r="A35" i="50"/>
  <c r="B35" i="50" s="1"/>
  <c r="C13" i="49"/>
  <c r="B14" i="49"/>
  <c r="B15" i="49" s="1"/>
  <c r="B2" i="49"/>
  <c r="A35" i="49"/>
  <c r="B35" i="49" s="1"/>
  <c r="A24" i="49"/>
  <c r="B24" i="49" s="1"/>
  <c r="B6" i="51" l="1"/>
  <c r="B7" i="51"/>
  <c r="B8" i="51"/>
  <c r="B9" i="51"/>
  <c r="B10" i="51"/>
  <c r="B5" i="51"/>
  <c r="C13" i="51"/>
  <c r="B14" i="51"/>
  <c r="B15" i="51" s="1"/>
  <c r="B32" i="51"/>
  <c r="B28" i="51"/>
  <c r="B30" i="51"/>
  <c r="B27" i="51"/>
  <c r="B29" i="51"/>
  <c r="B31" i="51"/>
  <c r="D24" i="51"/>
  <c r="C25" i="51"/>
  <c r="C26" i="51" s="1"/>
  <c r="D2" i="51"/>
  <c r="C3" i="51"/>
  <c r="C4" i="51" s="1"/>
  <c r="D35" i="51"/>
  <c r="C36" i="51"/>
  <c r="D3" i="50"/>
  <c r="D4" i="50" s="1"/>
  <c r="E2" i="50"/>
  <c r="C31" i="50"/>
  <c r="C32" i="50"/>
  <c r="C29" i="50"/>
  <c r="C30" i="50"/>
  <c r="C28" i="50"/>
  <c r="C27" i="50"/>
  <c r="D25" i="50"/>
  <c r="D26" i="50" s="1"/>
  <c r="E24" i="50"/>
  <c r="C35" i="50"/>
  <c r="B36" i="50"/>
  <c r="B37" i="50" s="1"/>
  <c r="C13" i="50"/>
  <c r="B14" i="50"/>
  <c r="B15" i="50" s="1"/>
  <c r="C6" i="50"/>
  <c r="C9" i="50"/>
  <c r="C10" i="50"/>
  <c r="C7" i="50"/>
  <c r="C5" i="50"/>
  <c r="C8" i="50"/>
  <c r="B8" i="50"/>
  <c r="B9" i="50"/>
  <c r="B10" i="50"/>
  <c r="B7" i="50"/>
  <c r="B5" i="50"/>
  <c r="B6" i="50"/>
  <c r="C45" i="50"/>
  <c r="B46" i="50"/>
  <c r="B47" i="50" s="1"/>
  <c r="B25" i="49"/>
  <c r="B26" i="49" s="1"/>
  <c r="C24" i="49"/>
  <c r="B3" i="49"/>
  <c r="B4" i="49" s="1"/>
  <c r="C2" i="49"/>
  <c r="B21" i="49"/>
  <c r="B17" i="49"/>
  <c r="B18" i="49"/>
  <c r="B19" i="49"/>
  <c r="B16" i="49"/>
  <c r="B20" i="49"/>
  <c r="B36" i="49"/>
  <c r="B37" i="49" s="1"/>
  <c r="C35" i="49"/>
  <c r="D13" i="49"/>
  <c r="C14" i="49"/>
  <c r="C15" i="49" s="1"/>
  <c r="C32" i="51" l="1"/>
  <c r="C28" i="51"/>
  <c r="C29" i="51"/>
  <c r="C30" i="51"/>
  <c r="C27" i="51"/>
  <c r="C31" i="51"/>
  <c r="B20" i="51"/>
  <c r="B21" i="51"/>
  <c r="B16" i="51"/>
  <c r="B19" i="51"/>
  <c r="B18" i="51"/>
  <c r="B17" i="51"/>
  <c r="D13" i="51"/>
  <c r="C14" i="51"/>
  <c r="C15" i="51" s="1"/>
  <c r="D25" i="51"/>
  <c r="D26" i="51" s="1"/>
  <c r="E24" i="51"/>
  <c r="D36" i="51"/>
  <c r="E35" i="51"/>
  <c r="C7" i="51"/>
  <c r="C8" i="51"/>
  <c r="C9" i="51"/>
  <c r="C10" i="51"/>
  <c r="C5" i="51"/>
  <c r="C6" i="51"/>
  <c r="E2" i="51"/>
  <c r="D3" i="51"/>
  <c r="D4" i="51" s="1"/>
  <c r="B16" i="50"/>
  <c r="B19" i="50"/>
  <c r="B17" i="50"/>
  <c r="B18" i="50"/>
  <c r="B20" i="50"/>
  <c r="B21" i="50"/>
  <c r="D13" i="50"/>
  <c r="C14" i="50"/>
  <c r="C15" i="50" s="1"/>
  <c r="B40" i="50"/>
  <c r="B41" i="50"/>
  <c r="B42" i="50"/>
  <c r="B43" i="50"/>
  <c r="B39" i="50"/>
  <c r="B38" i="50"/>
  <c r="D45" i="50"/>
  <c r="C46" i="50"/>
  <c r="C47" i="50" s="1"/>
  <c r="D35" i="50"/>
  <c r="C36" i="50"/>
  <c r="C37" i="50" s="1"/>
  <c r="B51" i="50"/>
  <c r="B52" i="50"/>
  <c r="B53" i="50"/>
  <c r="B50" i="50"/>
  <c r="B48" i="50"/>
  <c r="B49" i="50"/>
  <c r="F24" i="50"/>
  <c r="E25" i="50"/>
  <c r="E26" i="50" s="1"/>
  <c r="E3" i="50"/>
  <c r="E4" i="50" s="1"/>
  <c r="F2" i="50"/>
  <c r="D32" i="50"/>
  <c r="D31" i="50"/>
  <c r="D30" i="50"/>
  <c r="D28" i="50"/>
  <c r="D27" i="50"/>
  <c r="D29" i="50"/>
  <c r="D7" i="50"/>
  <c r="D10" i="50"/>
  <c r="D5" i="50"/>
  <c r="D9" i="50"/>
  <c r="D6" i="50"/>
  <c r="D8" i="50"/>
  <c r="C20" i="49"/>
  <c r="C21" i="49"/>
  <c r="C17" i="49"/>
  <c r="C18" i="49"/>
  <c r="C19" i="49"/>
  <c r="C16" i="49"/>
  <c r="D14" i="49"/>
  <c r="D15" i="49" s="1"/>
  <c r="E13" i="49"/>
  <c r="D35" i="49"/>
  <c r="C36" i="49"/>
  <c r="C37" i="49" s="1"/>
  <c r="C3" i="49"/>
  <c r="C4" i="49" s="1"/>
  <c r="D2" i="49"/>
  <c r="B41" i="49"/>
  <c r="B43" i="49"/>
  <c r="B40" i="49"/>
  <c r="B42" i="49"/>
  <c r="B39" i="49"/>
  <c r="B38" i="49"/>
  <c r="B10" i="49"/>
  <c r="B6" i="49"/>
  <c r="B8" i="49"/>
  <c r="B5" i="49"/>
  <c r="B7" i="49"/>
  <c r="B9" i="49"/>
  <c r="D24" i="49"/>
  <c r="C25" i="49"/>
  <c r="C26" i="49" s="1"/>
  <c r="B29" i="49"/>
  <c r="B28" i="49"/>
  <c r="B27" i="49"/>
  <c r="B30" i="49"/>
  <c r="B32" i="49"/>
  <c r="B31" i="49"/>
  <c r="A35" i="48"/>
  <c r="A24" i="48"/>
  <c r="A14" i="48"/>
  <c r="A25" i="48" s="1"/>
  <c r="A36" i="48" s="1"/>
  <c r="A13" i="48"/>
  <c r="A45" i="47"/>
  <c r="A35" i="47"/>
  <c r="A24" i="47"/>
  <c r="A14" i="47"/>
  <c r="A25" i="47" s="1"/>
  <c r="A36" i="47" s="1"/>
  <c r="A13" i="47"/>
  <c r="B2" i="47"/>
  <c r="C2" i="47" s="1"/>
  <c r="A35" i="46"/>
  <c r="A24" i="46"/>
  <c r="A14" i="46"/>
  <c r="A25" i="46" s="1"/>
  <c r="A36" i="46" s="1"/>
  <c r="A13" i="46"/>
  <c r="B2" i="46"/>
  <c r="C2" i="46" s="1"/>
  <c r="D10" i="51" l="1"/>
  <c r="D8" i="51"/>
  <c r="D9" i="51"/>
  <c r="D5" i="51"/>
  <c r="D6" i="51"/>
  <c r="D7" i="51"/>
  <c r="E36" i="51"/>
  <c r="F35" i="51"/>
  <c r="E25" i="51"/>
  <c r="E26" i="51" s="1"/>
  <c r="F24" i="51"/>
  <c r="F2" i="51"/>
  <c r="E3" i="51"/>
  <c r="E4" i="51" s="1"/>
  <c r="D29" i="51"/>
  <c r="D31" i="51"/>
  <c r="D27" i="51"/>
  <c r="D30" i="51"/>
  <c r="D32" i="51"/>
  <c r="D28" i="51"/>
  <c r="C20" i="51"/>
  <c r="C21" i="51"/>
  <c r="C17" i="51"/>
  <c r="C19" i="51"/>
  <c r="C16" i="51"/>
  <c r="C18" i="51"/>
  <c r="D14" i="51"/>
  <c r="D15" i="51" s="1"/>
  <c r="E13" i="51"/>
  <c r="C52" i="50"/>
  <c r="C53" i="50"/>
  <c r="C48" i="50"/>
  <c r="C49" i="50"/>
  <c r="C51" i="50"/>
  <c r="C50" i="50"/>
  <c r="C17" i="50"/>
  <c r="C20" i="50"/>
  <c r="C16" i="50"/>
  <c r="C18" i="50"/>
  <c r="C19" i="50"/>
  <c r="C21" i="50"/>
  <c r="E45" i="50"/>
  <c r="D46" i="50"/>
  <c r="D47" i="50" s="1"/>
  <c r="D14" i="50"/>
  <c r="D15" i="50" s="1"/>
  <c r="E13" i="50"/>
  <c r="G2" i="50"/>
  <c r="F3" i="50"/>
  <c r="F4" i="50" s="1"/>
  <c r="E8" i="50"/>
  <c r="E5" i="50"/>
  <c r="E6" i="50"/>
  <c r="E9" i="50"/>
  <c r="E10" i="50"/>
  <c r="E7" i="50"/>
  <c r="E31" i="50"/>
  <c r="E32" i="50"/>
  <c r="E28" i="50"/>
  <c r="E30" i="50"/>
  <c r="E27" i="50"/>
  <c r="E29" i="50"/>
  <c r="C41" i="50"/>
  <c r="C42" i="50"/>
  <c r="C43" i="50"/>
  <c r="C40" i="50"/>
  <c r="C39" i="50"/>
  <c r="C38" i="50"/>
  <c r="G24" i="50"/>
  <c r="F25" i="50"/>
  <c r="F26" i="50" s="1"/>
  <c r="E35" i="50"/>
  <c r="D36" i="50"/>
  <c r="D37" i="50" s="1"/>
  <c r="E14" i="49"/>
  <c r="E15" i="49" s="1"/>
  <c r="F13" i="49"/>
  <c r="D17" i="49"/>
  <c r="D21" i="49"/>
  <c r="D18" i="49"/>
  <c r="D19" i="49"/>
  <c r="D16" i="49"/>
  <c r="D20" i="49"/>
  <c r="D3" i="49"/>
  <c r="D4" i="49" s="1"/>
  <c r="E2" i="49"/>
  <c r="C10" i="49"/>
  <c r="C6" i="49"/>
  <c r="C7" i="49"/>
  <c r="C5" i="49"/>
  <c r="C8" i="49"/>
  <c r="C9" i="49"/>
  <c r="C31" i="49"/>
  <c r="C30" i="49"/>
  <c r="C32" i="49"/>
  <c r="C29" i="49"/>
  <c r="C27" i="49"/>
  <c r="C28" i="49"/>
  <c r="C38" i="49"/>
  <c r="C40" i="49"/>
  <c r="C42" i="49"/>
  <c r="C39" i="49"/>
  <c r="C43" i="49"/>
  <c r="C41" i="49"/>
  <c r="E24" i="49"/>
  <c r="D25" i="49"/>
  <c r="D26" i="49" s="1"/>
  <c r="D36" i="49"/>
  <c r="D37" i="49" s="1"/>
  <c r="E35" i="49"/>
  <c r="B13" i="47"/>
  <c r="B14" i="47" s="1"/>
  <c r="B15" i="47" s="1"/>
  <c r="B13" i="46"/>
  <c r="B24" i="47"/>
  <c r="C24" i="47" s="1"/>
  <c r="B24" i="46"/>
  <c r="B35" i="48"/>
  <c r="B24" i="48"/>
  <c r="D2" i="48"/>
  <c r="C3" i="48"/>
  <c r="C4" i="48" s="1"/>
  <c r="B3" i="48"/>
  <c r="B4" i="48" s="1"/>
  <c r="A46" i="47"/>
  <c r="B45" i="47" s="1"/>
  <c r="B35" i="47"/>
  <c r="D2" i="47"/>
  <c r="C3" i="47"/>
  <c r="C4" i="47" s="1"/>
  <c r="B3" i="47"/>
  <c r="B4" i="47" s="1"/>
  <c r="B35" i="46"/>
  <c r="D2" i="46"/>
  <c r="C3" i="46"/>
  <c r="C4" i="46" s="1"/>
  <c r="C13" i="46"/>
  <c r="B3" i="46"/>
  <c r="B4" i="46" s="1"/>
  <c r="E14" i="51" l="1"/>
  <c r="E15" i="51" s="1"/>
  <c r="F13" i="51"/>
  <c r="D21" i="51"/>
  <c r="D18" i="51"/>
  <c r="D16" i="51"/>
  <c r="D19" i="51"/>
  <c r="D20" i="51"/>
  <c r="D17" i="51"/>
  <c r="G35" i="51"/>
  <c r="F36" i="51"/>
  <c r="E9" i="51"/>
  <c r="E10" i="51"/>
  <c r="E5" i="51"/>
  <c r="E6" i="51"/>
  <c r="E7" i="51"/>
  <c r="E8" i="51"/>
  <c r="F3" i="51"/>
  <c r="F4" i="51" s="1"/>
  <c r="G2" i="51"/>
  <c r="G24" i="51"/>
  <c r="F25" i="51"/>
  <c r="F26" i="51" s="1"/>
  <c r="E29" i="51"/>
  <c r="E30" i="51"/>
  <c r="E31" i="51"/>
  <c r="E27" i="51"/>
  <c r="E32" i="51"/>
  <c r="E28" i="51"/>
  <c r="F13" i="50"/>
  <c r="E14" i="50"/>
  <c r="E15" i="50" s="1"/>
  <c r="D42" i="50"/>
  <c r="D43" i="50"/>
  <c r="D38" i="50"/>
  <c r="D41" i="50"/>
  <c r="D40" i="50"/>
  <c r="D39" i="50"/>
  <c r="F9" i="50"/>
  <c r="F5" i="50"/>
  <c r="F6" i="50"/>
  <c r="F7" i="50"/>
  <c r="F8" i="50"/>
  <c r="F10" i="50"/>
  <c r="F35" i="50"/>
  <c r="E36" i="50"/>
  <c r="E37" i="50" s="1"/>
  <c r="H2" i="50"/>
  <c r="G3" i="50"/>
  <c r="G4" i="50" s="1"/>
  <c r="D18" i="50"/>
  <c r="D21" i="50"/>
  <c r="D17" i="50"/>
  <c r="D19" i="50"/>
  <c r="D20" i="50"/>
  <c r="D16" i="50"/>
  <c r="F32" i="50"/>
  <c r="F27" i="50"/>
  <c r="F31" i="50"/>
  <c r="F30" i="50"/>
  <c r="F29" i="50"/>
  <c r="F28" i="50"/>
  <c r="D53" i="50"/>
  <c r="D48" i="50"/>
  <c r="D49" i="50"/>
  <c r="D52" i="50"/>
  <c r="D50" i="50"/>
  <c r="D51" i="50"/>
  <c r="G25" i="50"/>
  <c r="G26" i="50" s="1"/>
  <c r="H24" i="50"/>
  <c r="E46" i="50"/>
  <c r="E47" i="50" s="1"/>
  <c r="F45" i="50"/>
  <c r="F24" i="49"/>
  <c r="E25" i="49"/>
  <c r="E26" i="49" s="1"/>
  <c r="E3" i="49"/>
  <c r="E4" i="49" s="1"/>
  <c r="F2" i="49"/>
  <c r="D7" i="49"/>
  <c r="D5" i="49"/>
  <c r="D10" i="49"/>
  <c r="D9" i="49"/>
  <c r="D6" i="49"/>
  <c r="D8" i="49"/>
  <c r="F35" i="49"/>
  <c r="E36" i="49"/>
  <c r="E37" i="49" s="1"/>
  <c r="D39" i="49"/>
  <c r="D43" i="49"/>
  <c r="D38" i="49"/>
  <c r="D42" i="49"/>
  <c r="D41" i="49"/>
  <c r="D40" i="49"/>
  <c r="D30" i="49"/>
  <c r="D27" i="49"/>
  <c r="D28" i="49"/>
  <c r="D29" i="49"/>
  <c r="D32" i="49"/>
  <c r="D31" i="49"/>
  <c r="F14" i="49"/>
  <c r="F15" i="49" s="1"/>
  <c r="G13" i="49"/>
  <c r="E18" i="49"/>
  <c r="E17" i="49"/>
  <c r="E19" i="49"/>
  <c r="E16" i="49"/>
  <c r="E20" i="49"/>
  <c r="E21" i="49"/>
  <c r="C6" i="48"/>
  <c r="C10" i="48"/>
  <c r="C5" i="48"/>
  <c r="C9" i="48"/>
  <c r="C8" i="48"/>
  <c r="C7" i="48"/>
  <c r="B8" i="48"/>
  <c r="B9" i="48"/>
  <c r="B10" i="48"/>
  <c r="B5" i="48"/>
  <c r="B6" i="48"/>
  <c r="B7" i="48"/>
  <c r="C13" i="48"/>
  <c r="D13" i="48" s="1"/>
  <c r="B7" i="47"/>
  <c r="B8" i="47"/>
  <c r="B9" i="47"/>
  <c r="B10" i="47"/>
  <c r="B5" i="47"/>
  <c r="B6" i="47"/>
  <c r="B17" i="47"/>
  <c r="B18" i="47"/>
  <c r="B19" i="47"/>
  <c r="B20" i="47"/>
  <c r="B21" i="47"/>
  <c r="B16" i="47"/>
  <c r="C13" i="47"/>
  <c r="C6" i="47"/>
  <c r="C10" i="47"/>
  <c r="C8" i="47"/>
  <c r="C7" i="47"/>
  <c r="C5" i="47"/>
  <c r="C9" i="47"/>
  <c r="C5" i="46"/>
  <c r="C9" i="46"/>
  <c r="C6" i="46"/>
  <c r="C10" i="46"/>
  <c r="C7" i="46"/>
  <c r="C8" i="46"/>
  <c r="B7" i="46"/>
  <c r="B8" i="46"/>
  <c r="B9" i="46"/>
  <c r="B10" i="46"/>
  <c r="B5" i="46"/>
  <c r="B6" i="46"/>
  <c r="B14" i="46"/>
  <c r="B15" i="46" s="1"/>
  <c r="C24" i="46"/>
  <c r="D24" i="46" s="1"/>
  <c r="B14" i="48"/>
  <c r="B15" i="48" s="1"/>
  <c r="B25" i="47"/>
  <c r="B26" i="47" s="1"/>
  <c r="B25" i="46"/>
  <c r="B26" i="46" s="1"/>
  <c r="E2" i="48"/>
  <c r="D3" i="48"/>
  <c r="D4" i="48" s="1"/>
  <c r="C24" i="48"/>
  <c r="B25" i="48"/>
  <c r="B26" i="48" s="1"/>
  <c r="C35" i="48"/>
  <c r="B36" i="48"/>
  <c r="D13" i="47"/>
  <c r="C14" i="47"/>
  <c r="C15" i="47" s="1"/>
  <c r="D24" i="47"/>
  <c r="C25" i="47"/>
  <c r="C26" i="47" s="1"/>
  <c r="E2" i="47"/>
  <c r="D3" i="47"/>
  <c r="D4" i="47" s="1"/>
  <c r="B36" i="47"/>
  <c r="B37" i="47" s="1"/>
  <c r="C35" i="47"/>
  <c r="C45" i="47"/>
  <c r="B46" i="47"/>
  <c r="B47" i="47" s="1"/>
  <c r="C35" i="46"/>
  <c r="B36" i="46"/>
  <c r="B37" i="46" s="1"/>
  <c r="E2" i="46"/>
  <c r="D3" i="46"/>
  <c r="D4" i="46" s="1"/>
  <c r="D13" i="46"/>
  <c r="C14" i="46"/>
  <c r="C15" i="46" s="1"/>
  <c r="F30" i="51" l="1"/>
  <c r="F32" i="51"/>
  <c r="F28" i="51"/>
  <c r="F27" i="51"/>
  <c r="F29" i="51"/>
  <c r="F31" i="51"/>
  <c r="G25" i="51"/>
  <c r="G26" i="51" s="1"/>
  <c r="H24" i="51"/>
  <c r="G3" i="51"/>
  <c r="G4" i="51" s="1"/>
  <c r="H2" i="51"/>
  <c r="G13" i="51"/>
  <c r="F14" i="51"/>
  <c r="F15" i="51" s="1"/>
  <c r="F10" i="51"/>
  <c r="F5" i="51"/>
  <c r="F6" i="51"/>
  <c r="F7" i="51"/>
  <c r="F8" i="51"/>
  <c r="F9" i="51"/>
  <c r="H35" i="51"/>
  <c r="G36" i="51"/>
  <c r="E16" i="51"/>
  <c r="E19" i="51"/>
  <c r="E18" i="51"/>
  <c r="E20" i="51"/>
  <c r="E17" i="51"/>
  <c r="E21" i="51"/>
  <c r="G10" i="50"/>
  <c r="G5" i="50"/>
  <c r="G6" i="50"/>
  <c r="G7" i="50"/>
  <c r="G8" i="50"/>
  <c r="G9" i="50"/>
  <c r="F46" i="50"/>
  <c r="F47" i="50" s="1"/>
  <c r="G45" i="50"/>
  <c r="I2" i="50"/>
  <c r="H3" i="50"/>
  <c r="H4" i="50" s="1"/>
  <c r="E19" i="50"/>
  <c r="E18" i="50"/>
  <c r="E20" i="50"/>
  <c r="E21" i="50"/>
  <c r="E17" i="50"/>
  <c r="E16" i="50"/>
  <c r="E43" i="50"/>
  <c r="E38" i="50"/>
  <c r="E39" i="50"/>
  <c r="E42" i="50"/>
  <c r="E41" i="50"/>
  <c r="E40" i="50"/>
  <c r="G13" i="50"/>
  <c r="F14" i="50"/>
  <c r="F15" i="50" s="1"/>
  <c r="E48" i="50"/>
  <c r="E49" i="50"/>
  <c r="E50" i="50"/>
  <c r="E51" i="50"/>
  <c r="E53" i="50"/>
  <c r="E52" i="50"/>
  <c r="F36" i="50"/>
  <c r="F37" i="50" s="1"/>
  <c r="G35" i="50"/>
  <c r="I24" i="50"/>
  <c r="H25" i="50"/>
  <c r="H26" i="50" s="1"/>
  <c r="G28" i="50"/>
  <c r="G30" i="50"/>
  <c r="G27" i="50"/>
  <c r="G29" i="50"/>
  <c r="G32" i="50"/>
  <c r="G31" i="50"/>
  <c r="G2" i="49"/>
  <c r="F3" i="49"/>
  <c r="F4" i="49" s="1"/>
  <c r="E7" i="49"/>
  <c r="E8" i="49"/>
  <c r="E10" i="49"/>
  <c r="E9" i="49"/>
  <c r="E6" i="49"/>
  <c r="E5" i="49"/>
  <c r="E29" i="49"/>
  <c r="E31" i="49"/>
  <c r="E32" i="49"/>
  <c r="E27" i="49"/>
  <c r="E30" i="49"/>
  <c r="E28" i="49"/>
  <c r="G24" i="49"/>
  <c r="F25" i="49"/>
  <c r="F26" i="49" s="1"/>
  <c r="E40" i="49"/>
  <c r="E42" i="49"/>
  <c r="E39" i="49"/>
  <c r="E41" i="49"/>
  <c r="E38" i="49"/>
  <c r="E43" i="49"/>
  <c r="G14" i="49"/>
  <c r="G15" i="49" s="1"/>
  <c r="H13" i="49"/>
  <c r="F36" i="49"/>
  <c r="F37" i="49" s="1"/>
  <c r="G35" i="49"/>
  <c r="F17" i="49"/>
  <c r="F21" i="49"/>
  <c r="F19" i="49"/>
  <c r="F18" i="49"/>
  <c r="F16" i="49"/>
  <c r="F20" i="49"/>
  <c r="B28" i="48"/>
  <c r="B29" i="48"/>
  <c r="B30" i="48"/>
  <c r="B31" i="48"/>
  <c r="B32" i="48"/>
  <c r="B27" i="48"/>
  <c r="C14" i="48"/>
  <c r="C15" i="48" s="1"/>
  <c r="C21" i="48" s="1"/>
  <c r="B21" i="48"/>
  <c r="B16" i="48"/>
  <c r="B17" i="48"/>
  <c r="B18" i="48"/>
  <c r="B19" i="48"/>
  <c r="B20" i="48"/>
  <c r="D6" i="48"/>
  <c r="D10" i="48"/>
  <c r="D5" i="48"/>
  <c r="D9" i="48"/>
  <c r="D8" i="48"/>
  <c r="D7" i="48"/>
  <c r="C27" i="47"/>
  <c r="C31" i="47"/>
  <c r="C30" i="47"/>
  <c r="C29" i="47"/>
  <c r="C28" i="47"/>
  <c r="C32" i="47"/>
  <c r="B51" i="47"/>
  <c r="B48" i="47"/>
  <c r="B49" i="47"/>
  <c r="B50" i="47"/>
  <c r="B52" i="47"/>
  <c r="B53" i="47"/>
  <c r="B32" i="47"/>
  <c r="B27" i="47"/>
  <c r="B28" i="47"/>
  <c r="B29" i="47"/>
  <c r="B30" i="47"/>
  <c r="B31" i="47"/>
  <c r="C19" i="47"/>
  <c r="C17" i="47"/>
  <c r="C21" i="47"/>
  <c r="C16" i="47"/>
  <c r="C20" i="47"/>
  <c r="C18" i="47"/>
  <c r="D6" i="47"/>
  <c r="D10" i="47"/>
  <c r="D8" i="47"/>
  <c r="D7" i="47"/>
  <c r="D5" i="47"/>
  <c r="D9" i="47"/>
  <c r="B39" i="47"/>
  <c r="B40" i="47"/>
  <c r="B41" i="47"/>
  <c r="B42" i="47"/>
  <c r="B43" i="47"/>
  <c r="B38" i="47"/>
  <c r="B16" i="46"/>
  <c r="B17" i="46"/>
  <c r="B18" i="46"/>
  <c r="B19" i="46"/>
  <c r="B20" i="46"/>
  <c r="B21" i="46"/>
  <c r="D7" i="46"/>
  <c r="D6" i="46"/>
  <c r="D8" i="46"/>
  <c r="D9" i="46"/>
  <c r="D10" i="46"/>
  <c r="D5" i="46"/>
  <c r="B43" i="46"/>
  <c r="B39" i="46"/>
  <c r="B41" i="46"/>
  <c r="B40" i="46"/>
  <c r="B42" i="46"/>
  <c r="B38" i="46"/>
  <c r="C18" i="46"/>
  <c r="C16" i="46"/>
  <c r="C20" i="46"/>
  <c r="C19" i="46"/>
  <c r="C21" i="46"/>
  <c r="C17" i="46"/>
  <c r="B28" i="46"/>
  <c r="B30" i="46"/>
  <c r="B31" i="46"/>
  <c r="B32" i="46"/>
  <c r="B27" i="46"/>
  <c r="B29" i="46"/>
  <c r="D25" i="46"/>
  <c r="D26" i="46" s="1"/>
  <c r="E24" i="46"/>
  <c r="E25" i="46" s="1"/>
  <c r="E26" i="46" s="1"/>
  <c r="C25" i="46"/>
  <c r="C26" i="46" s="1"/>
  <c r="E3" i="48"/>
  <c r="E4" i="48" s="1"/>
  <c r="F2" i="48"/>
  <c r="D14" i="48"/>
  <c r="D15" i="48" s="1"/>
  <c r="E13" i="48"/>
  <c r="C36" i="48"/>
  <c r="D35" i="48"/>
  <c r="D24" i="48"/>
  <c r="C25" i="48"/>
  <c r="C26" i="48" s="1"/>
  <c r="D35" i="47"/>
  <c r="C36" i="47"/>
  <c r="C37" i="47" s="1"/>
  <c r="D45" i="47"/>
  <c r="C46" i="47"/>
  <c r="C47" i="47" s="1"/>
  <c r="E3" i="47"/>
  <c r="E4" i="47" s="1"/>
  <c r="F2" i="47"/>
  <c r="E24" i="47"/>
  <c r="D25" i="47"/>
  <c r="D26" i="47" s="1"/>
  <c r="E13" i="47"/>
  <c r="D14" i="47"/>
  <c r="D15" i="47" s="1"/>
  <c r="C36" i="46"/>
  <c r="C37" i="46" s="1"/>
  <c r="D35" i="46"/>
  <c r="E13" i="46"/>
  <c r="D14" i="46"/>
  <c r="D15" i="46" s="1"/>
  <c r="E3" i="46"/>
  <c r="E4" i="46" s="1"/>
  <c r="F2" i="46"/>
  <c r="G30" i="51" l="1"/>
  <c r="G31" i="51"/>
  <c r="G27" i="51"/>
  <c r="G32" i="51"/>
  <c r="G28" i="51"/>
  <c r="G29" i="51"/>
  <c r="F16" i="51"/>
  <c r="F17" i="51"/>
  <c r="F20" i="51"/>
  <c r="F18" i="51"/>
  <c r="F21" i="51"/>
  <c r="F19" i="51"/>
  <c r="H36" i="51"/>
  <c r="I35" i="51"/>
  <c r="H13" i="51"/>
  <c r="G14" i="51"/>
  <c r="G15" i="51" s="1"/>
  <c r="I2" i="51"/>
  <c r="H3" i="51"/>
  <c r="H4" i="51" s="1"/>
  <c r="G10" i="51"/>
  <c r="G5" i="51"/>
  <c r="G6" i="51"/>
  <c r="G7" i="51"/>
  <c r="G8" i="51"/>
  <c r="G9" i="51"/>
  <c r="H25" i="51"/>
  <c r="H26" i="51" s="1"/>
  <c r="I24" i="51"/>
  <c r="F20" i="50"/>
  <c r="F16" i="50"/>
  <c r="F19" i="50"/>
  <c r="F21" i="50"/>
  <c r="F18" i="50"/>
  <c r="F17" i="50"/>
  <c r="G14" i="50"/>
  <c r="G15" i="50" s="1"/>
  <c r="H13" i="50"/>
  <c r="H6" i="50"/>
  <c r="H7" i="50"/>
  <c r="H8" i="50"/>
  <c r="H9" i="50"/>
  <c r="H10" i="50"/>
  <c r="H5" i="50"/>
  <c r="J2" i="50"/>
  <c r="I3" i="50"/>
  <c r="I4" i="50" s="1"/>
  <c r="H30" i="50"/>
  <c r="H27" i="50"/>
  <c r="H29" i="50"/>
  <c r="H32" i="50"/>
  <c r="H31" i="50"/>
  <c r="H28" i="50"/>
  <c r="G46" i="50"/>
  <c r="G47" i="50" s="1"/>
  <c r="H45" i="50"/>
  <c r="I25" i="50"/>
  <c r="I26" i="50" s="1"/>
  <c r="J24" i="50"/>
  <c r="F48" i="50"/>
  <c r="F49" i="50"/>
  <c r="F50" i="50"/>
  <c r="F51" i="50"/>
  <c r="F53" i="50"/>
  <c r="F52" i="50"/>
  <c r="H35" i="50"/>
  <c r="G36" i="50"/>
  <c r="G37" i="50" s="1"/>
  <c r="F38" i="50"/>
  <c r="F39" i="50"/>
  <c r="F40" i="50"/>
  <c r="F41" i="50"/>
  <c r="F43" i="50"/>
  <c r="F42" i="50"/>
  <c r="G18" i="49"/>
  <c r="G19" i="49"/>
  <c r="G20" i="49"/>
  <c r="G21" i="49"/>
  <c r="G16" i="49"/>
  <c r="G17" i="49"/>
  <c r="G36" i="49"/>
  <c r="G37" i="49" s="1"/>
  <c r="H35" i="49"/>
  <c r="F31" i="49"/>
  <c r="F27" i="49"/>
  <c r="F30" i="49"/>
  <c r="F29" i="49"/>
  <c r="F32" i="49"/>
  <c r="F28" i="49"/>
  <c r="F41" i="49"/>
  <c r="F40" i="49"/>
  <c r="F39" i="49"/>
  <c r="F43" i="49"/>
  <c r="F38" i="49"/>
  <c r="F42" i="49"/>
  <c r="H14" i="49"/>
  <c r="H15" i="49" s="1"/>
  <c r="I13" i="49"/>
  <c r="G25" i="49"/>
  <c r="G26" i="49" s="1"/>
  <c r="H24" i="49"/>
  <c r="F8" i="49"/>
  <c r="F10" i="49"/>
  <c r="F7" i="49"/>
  <c r="F9" i="49"/>
  <c r="F6" i="49"/>
  <c r="F5" i="49"/>
  <c r="H2" i="49"/>
  <c r="G3" i="49"/>
  <c r="G4" i="49" s="1"/>
  <c r="C17" i="48"/>
  <c r="C28" i="48"/>
  <c r="C30" i="48"/>
  <c r="C27" i="48"/>
  <c r="C32" i="48"/>
  <c r="C29" i="48"/>
  <c r="C31" i="48"/>
  <c r="C20" i="48"/>
  <c r="C19" i="48"/>
  <c r="C16" i="48"/>
  <c r="C18" i="48"/>
  <c r="E7" i="48"/>
  <c r="E6" i="48"/>
  <c r="E10" i="48"/>
  <c r="E5" i="48"/>
  <c r="E9" i="48"/>
  <c r="E8" i="48"/>
  <c r="D16" i="48"/>
  <c r="D20" i="48"/>
  <c r="D19" i="48"/>
  <c r="D18" i="48"/>
  <c r="D17" i="48"/>
  <c r="D21" i="48"/>
  <c r="E7" i="47"/>
  <c r="E5" i="47"/>
  <c r="E9" i="47"/>
  <c r="E8" i="47"/>
  <c r="E6" i="47"/>
  <c r="E10" i="47"/>
  <c r="D19" i="47"/>
  <c r="D17" i="47"/>
  <c r="D21" i="47"/>
  <c r="D16" i="47"/>
  <c r="D20" i="47"/>
  <c r="D18" i="47"/>
  <c r="C38" i="47"/>
  <c r="C42" i="47"/>
  <c r="C40" i="47"/>
  <c r="C41" i="47"/>
  <c r="C39" i="47"/>
  <c r="C43" i="47"/>
  <c r="C51" i="47"/>
  <c r="C49" i="47"/>
  <c r="C53" i="47"/>
  <c r="C52" i="47"/>
  <c r="C50" i="47"/>
  <c r="C48" i="47"/>
  <c r="D27" i="47"/>
  <c r="D31" i="47"/>
  <c r="D30" i="47"/>
  <c r="D29" i="47"/>
  <c r="D28" i="47"/>
  <c r="D32" i="47"/>
  <c r="E31" i="46"/>
  <c r="E30" i="46"/>
  <c r="E27" i="46"/>
  <c r="E29" i="46"/>
  <c r="E28" i="46"/>
  <c r="E32" i="46"/>
  <c r="D28" i="46"/>
  <c r="D30" i="46"/>
  <c r="D27" i="46"/>
  <c r="D32" i="46"/>
  <c r="D31" i="46"/>
  <c r="D29" i="46"/>
  <c r="C38" i="46"/>
  <c r="C42" i="46"/>
  <c r="C41" i="46"/>
  <c r="C40" i="46"/>
  <c r="C39" i="46"/>
  <c r="C43" i="46"/>
  <c r="F24" i="46"/>
  <c r="G24" i="46" s="1"/>
  <c r="D16" i="46"/>
  <c r="D20" i="46"/>
  <c r="D19" i="46"/>
  <c r="D17" i="46"/>
  <c r="D18" i="46"/>
  <c r="D21" i="46"/>
  <c r="E6" i="46"/>
  <c r="E5" i="46"/>
  <c r="E8" i="46"/>
  <c r="E9" i="46"/>
  <c r="E7" i="46"/>
  <c r="E10" i="46"/>
  <c r="C27" i="46"/>
  <c r="C32" i="46"/>
  <c r="C29" i="46"/>
  <c r="C31" i="46"/>
  <c r="C28" i="46"/>
  <c r="C30" i="46"/>
  <c r="E24" i="48"/>
  <c r="D25" i="48"/>
  <c r="D26" i="48" s="1"/>
  <c r="G2" i="48"/>
  <c r="F3" i="48"/>
  <c r="F4" i="48" s="1"/>
  <c r="E35" i="48"/>
  <c r="D36" i="48"/>
  <c r="F13" i="48"/>
  <c r="E14" i="48"/>
  <c r="E15" i="48" s="1"/>
  <c r="E25" i="47"/>
  <c r="E26" i="47" s="1"/>
  <c r="F24" i="47"/>
  <c r="F13" i="47"/>
  <c r="E14" i="47"/>
  <c r="E15" i="47" s="1"/>
  <c r="E35" i="47"/>
  <c r="D36" i="47"/>
  <c r="D37" i="47" s="1"/>
  <c r="F3" i="47"/>
  <c r="F4" i="47" s="1"/>
  <c r="G2" i="47"/>
  <c r="D46" i="47"/>
  <c r="D47" i="47" s="1"/>
  <c r="E45" i="47"/>
  <c r="F13" i="46"/>
  <c r="E14" i="46"/>
  <c r="E15" i="46" s="1"/>
  <c r="D36" i="46"/>
  <c r="D37" i="46" s="1"/>
  <c r="E35" i="46"/>
  <c r="F3" i="46"/>
  <c r="F4" i="46" s="1"/>
  <c r="G2" i="46"/>
  <c r="H31" i="51" l="1"/>
  <c r="H27" i="51"/>
  <c r="H29" i="51"/>
  <c r="H32" i="51"/>
  <c r="H30" i="51"/>
  <c r="H28" i="51"/>
  <c r="H10" i="51"/>
  <c r="H5" i="51"/>
  <c r="H6" i="51"/>
  <c r="H7" i="51"/>
  <c r="H8" i="51"/>
  <c r="H9" i="51"/>
  <c r="J2" i="51"/>
  <c r="I3" i="51"/>
  <c r="I4" i="51" s="1"/>
  <c r="H14" i="51"/>
  <c r="H15" i="51" s="1"/>
  <c r="I13" i="51"/>
  <c r="G17" i="51"/>
  <c r="G18" i="51"/>
  <c r="G21" i="51"/>
  <c r="G16" i="51"/>
  <c r="G20" i="51"/>
  <c r="G19" i="51"/>
  <c r="J24" i="51"/>
  <c r="I25" i="51"/>
  <c r="I26" i="51" s="1"/>
  <c r="J35" i="51"/>
  <c r="I36" i="51"/>
  <c r="G21" i="50"/>
  <c r="G16" i="50"/>
  <c r="G17" i="50"/>
  <c r="G20" i="50"/>
  <c r="G19" i="50"/>
  <c r="G18" i="50"/>
  <c r="J25" i="50"/>
  <c r="J26" i="50" s="1"/>
  <c r="K24" i="50"/>
  <c r="G38" i="50"/>
  <c r="G39" i="50"/>
  <c r="G40" i="50"/>
  <c r="G41" i="50"/>
  <c r="G43" i="50"/>
  <c r="G42" i="50"/>
  <c r="I30" i="50"/>
  <c r="I31" i="50"/>
  <c r="I27" i="50"/>
  <c r="I28" i="50"/>
  <c r="I29" i="50"/>
  <c r="I32" i="50"/>
  <c r="H36" i="50"/>
  <c r="H37" i="50" s="1"/>
  <c r="I35" i="50"/>
  <c r="I45" i="50"/>
  <c r="H46" i="50"/>
  <c r="H47" i="50" s="1"/>
  <c r="G48" i="50"/>
  <c r="G49" i="50"/>
  <c r="G50" i="50"/>
  <c r="G51" i="50"/>
  <c r="G52" i="50"/>
  <c r="G53" i="50"/>
  <c r="I7" i="50"/>
  <c r="I8" i="50"/>
  <c r="I9" i="50"/>
  <c r="I10" i="50"/>
  <c r="I6" i="50"/>
  <c r="I5" i="50"/>
  <c r="K2" i="50"/>
  <c r="J3" i="50"/>
  <c r="J4" i="50" s="1"/>
  <c r="I13" i="50"/>
  <c r="H14" i="50"/>
  <c r="H15" i="50" s="1"/>
  <c r="H3" i="49"/>
  <c r="H4" i="49" s="1"/>
  <c r="I2" i="49"/>
  <c r="H20" i="49"/>
  <c r="H21" i="49"/>
  <c r="H19" i="49"/>
  <c r="H17" i="49"/>
  <c r="H16" i="49"/>
  <c r="H18" i="49"/>
  <c r="I24" i="49"/>
  <c r="H25" i="49"/>
  <c r="H26" i="49" s="1"/>
  <c r="G32" i="49"/>
  <c r="G28" i="49"/>
  <c r="G27" i="49"/>
  <c r="G30" i="49"/>
  <c r="G31" i="49"/>
  <c r="G29" i="49"/>
  <c r="G42" i="49"/>
  <c r="G39" i="49"/>
  <c r="G41" i="49"/>
  <c r="G43" i="49"/>
  <c r="G38" i="49"/>
  <c r="G40" i="49"/>
  <c r="J13" i="49"/>
  <c r="I14" i="49"/>
  <c r="I15" i="49" s="1"/>
  <c r="I35" i="49"/>
  <c r="H36" i="49"/>
  <c r="H37" i="49" s="1"/>
  <c r="G8" i="49"/>
  <c r="G9" i="49"/>
  <c r="G5" i="49"/>
  <c r="G7" i="49"/>
  <c r="G10" i="49"/>
  <c r="G6" i="49"/>
  <c r="D28" i="48"/>
  <c r="D30" i="48"/>
  <c r="D27" i="48"/>
  <c r="D32" i="48"/>
  <c r="D29" i="48"/>
  <c r="D31" i="48"/>
  <c r="F25" i="46"/>
  <c r="F26" i="46" s="1"/>
  <c r="E17" i="48"/>
  <c r="E21" i="48"/>
  <c r="E16" i="48"/>
  <c r="E20" i="48"/>
  <c r="E19" i="48"/>
  <c r="E18" i="48"/>
  <c r="F7" i="48"/>
  <c r="F6" i="48"/>
  <c r="F10" i="48"/>
  <c r="F5" i="48"/>
  <c r="F9" i="48"/>
  <c r="F8" i="48"/>
  <c r="E16" i="47"/>
  <c r="E20" i="47"/>
  <c r="E18" i="47"/>
  <c r="E17" i="47"/>
  <c r="E21" i="47"/>
  <c r="E19" i="47"/>
  <c r="D38" i="47"/>
  <c r="D42" i="47"/>
  <c r="D41" i="47"/>
  <c r="D39" i="47"/>
  <c r="D43" i="47"/>
  <c r="D40" i="47"/>
  <c r="E28" i="47"/>
  <c r="E32" i="47"/>
  <c r="E27" i="47"/>
  <c r="E31" i="47"/>
  <c r="E30" i="47"/>
  <c r="E29" i="47"/>
  <c r="D51" i="47"/>
  <c r="D49" i="47"/>
  <c r="D52" i="47"/>
  <c r="D53" i="47"/>
  <c r="D50" i="47"/>
  <c r="D48" i="47"/>
  <c r="F7" i="47"/>
  <c r="F5" i="47"/>
  <c r="F9" i="47"/>
  <c r="F8" i="47"/>
  <c r="F6" i="47"/>
  <c r="F10" i="47"/>
  <c r="F8" i="46"/>
  <c r="F7" i="46"/>
  <c r="F5" i="46"/>
  <c r="F6" i="46"/>
  <c r="F9" i="46"/>
  <c r="F10" i="46"/>
  <c r="E19" i="46"/>
  <c r="E16" i="46"/>
  <c r="E20" i="46"/>
  <c r="E18" i="46"/>
  <c r="E17" i="46"/>
  <c r="E21" i="46"/>
  <c r="F28" i="46"/>
  <c r="F30" i="46"/>
  <c r="F32" i="46"/>
  <c r="F31" i="46"/>
  <c r="F29" i="46"/>
  <c r="F27" i="46"/>
  <c r="D41" i="46"/>
  <c r="D38" i="46"/>
  <c r="D43" i="46"/>
  <c r="D39" i="46"/>
  <c r="D42" i="46"/>
  <c r="D40" i="46"/>
  <c r="G3" i="48"/>
  <c r="G4" i="48" s="1"/>
  <c r="H2" i="48"/>
  <c r="F24" i="48"/>
  <c r="E25" i="48"/>
  <c r="E26" i="48" s="1"/>
  <c r="G13" i="48"/>
  <c r="F14" i="48"/>
  <c r="F15" i="48" s="1"/>
  <c r="F35" i="48"/>
  <c r="E36" i="48"/>
  <c r="E46" i="47"/>
  <c r="E47" i="47" s="1"/>
  <c r="F45" i="47"/>
  <c r="G3" i="47"/>
  <c r="G4" i="47" s="1"/>
  <c r="H2" i="47"/>
  <c r="F35" i="47"/>
  <c r="E36" i="47"/>
  <c r="E37" i="47" s="1"/>
  <c r="G13" i="47"/>
  <c r="F14" i="47"/>
  <c r="F15" i="47" s="1"/>
  <c r="F25" i="47"/>
  <c r="F26" i="47" s="1"/>
  <c r="G24" i="47"/>
  <c r="F35" i="46"/>
  <c r="E36" i="46"/>
  <c r="E37" i="46" s="1"/>
  <c r="F14" i="46"/>
  <c r="F15" i="46" s="1"/>
  <c r="G13" i="46"/>
  <c r="H24" i="46"/>
  <c r="G25" i="46"/>
  <c r="G26" i="46" s="1"/>
  <c r="G3" i="46"/>
  <c r="G4" i="46" s="1"/>
  <c r="H2" i="46"/>
  <c r="K2" i="51" l="1"/>
  <c r="J3" i="51"/>
  <c r="J4" i="51" s="1"/>
  <c r="I31" i="51"/>
  <c r="I27" i="51"/>
  <c r="I32" i="51"/>
  <c r="I28" i="51"/>
  <c r="I29" i="51"/>
  <c r="I30" i="51"/>
  <c r="J13" i="51"/>
  <c r="I14" i="51"/>
  <c r="I15" i="51" s="1"/>
  <c r="K24" i="51"/>
  <c r="J25" i="51"/>
  <c r="J26" i="51" s="1"/>
  <c r="H18" i="51"/>
  <c r="H19" i="51"/>
  <c r="H20" i="51"/>
  <c r="H21" i="51"/>
  <c r="H17" i="51"/>
  <c r="H16" i="51"/>
  <c r="K35" i="51"/>
  <c r="J36" i="51"/>
  <c r="I10" i="51"/>
  <c r="I5" i="51"/>
  <c r="I6" i="51"/>
  <c r="I7" i="51"/>
  <c r="I8" i="51"/>
  <c r="I9" i="51"/>
  <c r="H17" i="50"/>
  <c r="H18" i="50"/>
  <c r="H21" i="50"/>
  <c r="H16" i="50"/>
  <c r="H20" i="50"/>
  <c r="H19" i="50"/>
  <c r="H49" i="50"/>
  <c r="H50" i="50"/>
  <c r="H51" i="50"/>
  <c r="H52" i="50"/>
  <c r="H53" i="50"/>
  <c r="H48" i="50"/>
  <c r="L24" i="50"/>
  <c r="K25" i="50"/>
  <c r="K26" i="50" s="1"/>
  <c r="J45" i="50"/>
  <c r="I46" i="50"/>
  <c r="I47" i="50" s="1"/>
  <c r="J30" i="50"/>
  <c r="J31" i="50"/>
  <c r="J32" i="50"/>
  <c r="J28" i="50"/>
  <c r="J29" i="50"/>
  <c r="J27" i="50"/>
  <c r="J13" i="50"/>
  <c r="I14" i="50"/>
  <c r="I15" i="50" s="1"/>
  <c r="J8" i="50"/>
  <c r="J9" i="50"/>
  <c r="J10" i="50"/>
  <c r="J6" i="50"/>
  <c r="J5" i="50"/>
  <c r="J7" i="50"/>
  <c r="J35" i="50"/>
  <c r="I36" i="50"/>
  <c r="I37" i="50" s="1"/>
  <c r="H38" i="50"/>
  <c r="H39" i="50"/>
  <c r="H40" i="50"/>
  <c r="H41" i="50"/>
  <c r="H42" i="50"/>
  <c r="H43" i="50"/>
  <c r="L2" i="50"/>
  <c r="K3" i="50"/>
  <c r="K4" i="50" s="1"/>
  <c r="H43" i="49"/>
  <c r="H42" i="49"/>
  <c r="H41" i="49"/>
  <c r="H38" i="49"/>
  <c r="H40" i="49"/>
  <c r="H39" i="49"/>
  <c r="I36" i="49"/>
  <c r="I37" i="49" s="1"/>
  <c r="J35" i="49"/>
  <c r="I21" i="49"/>
  <c r="I20" i="49"/>
  <c r="I18" i="49"/>
  <c r="I16" i="49"/>
  <c r="I17" i="49"/>
  <c r="I19" i="49"/>
  <c r="I3" i="49"/>
  <c r="I4" i="49" s="1"/>
  <c r="J2" i="49"/>
  <c r="K13" i="49"/>
  <c r="J14" i="49"/>
  <c r="J15" i="49" s="1"/>
  <c r="H32" i="49"/>
  <c r="H28" i="49"/>
  <c r="H29" i="49"/>
  <c r="H30" i="49"/>
  <c r="H27" i="49"/>
  <c r="H31" i="49"/>
  <c r="H9" i="49"/>
  <c r="H5" i="49"/>
  <c r="H6" i="49"/>
  <c r="H7" i="49"/>
  <c r="H8" i="49"/>
  <c r="H10" i="49"/>
  <c r="I25" i="49"/>
  <c r="I26" i="49" s="1"/>
  <c r="J24" i="49"/>
  <c r="E31" i="48"/>
  <c r="E28" i="48"/>
  <c r="E30" i="48"/>
  <c r="E27" i="48"/>
  <c r="E32" i="48"/>
  <c r="E29" i="48"/>
  <c r="F17" i="48"/>
  <c r="F21" i="48"/>
  <c r="F16" i="48"/>
  <c r="F20" i="48"/>
  <c r="F19" i="48"/>
  <c r="F18" i="48"/>
  <c r="G8" i="48"/>
  <c r="G7" i="48"/>
  <c r="G6" i="48"/>
  <c r="G10" i="48"/>
  <c r="G5" i="48"/>
  <c r="G9" i="48"/>
  <c r="F28" i="47"/>
  <c r="F32" i="47"/>
  <c r="F27" i="47"/>
  <c r="F31" i="47"/>
  <c r="F30" i="47"/>
  <c r="F29" i="47"/>
  <c r="F16" i="47"/>
  <c r="F20" i="47"/>
  <c r="F18" i="47"/>
  <c r="F17" i="47"/>
  <c r="F21" i="47"/>
  <c r="F19" i="47"/>
  <c r="G8" i="47"/>
  <c r="G6" i="47"/>
  <c r="G10" i="47"/>
  <c r="G9" i="47"/>
  <c r="G7" i="47"/>
  <c r="G5" i="47"/>
  <c r="E48" i="47"/>
  <c r="E52" i="47"/>
  <c r="E50" i="47"/>
  <c r="E51" i="47"/>
  <c r="E53" i="47"/>
  <c r="E49" i="47"/>
  <c r="E39" i="47"/>
  <c r="E41" i="47"/>
  <c r="E38" i="47"/>
  <c r="E42" i="47"/>
  <c r="E43" i="47"/>
  <c r="E40" i="47"/>
  <c r="F17" i="46"/>
  <c r="F21" i="46"/>
  <c r="F16" i="46"/>
  <c r="F20" i="46"/>
  <c r="F18" i="46"/>
  <c r="F19" i="46"/>
  <c r="E39" i="46"/>
  <c r="E43" i="46"/>
  <c r="E38" i="46"/>
  <c r="E42" i="46"/>
  <c r="E41" i="46"/>
  <c r="E40" i="46"/>
  <c r="G29" i="46"/>
  <c r="G31" i="46"/>
  <c r="G28" i="46"/>
  <c r="G27" i="46"/>
  <c r="G32" i="46"/>
  <c r="G30" i="46"/>
  <c r="G7" i="46"/>
  <c r="G10" i="46"/>
  <c r="G5" i="46"/>
  <c r="G8" i="46"/>
  <c r="G6" i="46"/>
  <c r="G9" i="46"/>
  <c r="F36" i="48"/>
  <c r="G35" i="48"/>
  <c r="G14" i="48"/>
  <c r="G15" i="48" s="1"/>
  <c r="H13" i="48"/>
  <c r="G24" i="48"/>
  <c r="F25" i="48"/>
  <c r="F26" i="48" s="1"/>
  <c r="H3" i="48"/>
  <c r="H4" i="48" s="1"/>
  <c r="I2" i="48"/>
  <c r="H13" i="47"/>
  <c r="G14" i="47"/>
  <c r="G15" i="47" s="1"/>
  <c r="G35" i="47"/>
  <c r="F36" i="47"/>
  <c r="F37" i="47" s="1"/>
  <c r="I2" i="47"/>
  <c r="H3" i="47"/>
  <c r="H4" i="47" s="1"/>
  <c r="H24" i="47"/>
  <c r="G25" i="47"/>
  <c r="G26" i="47" s="1"/>
  <c r="G45" i="47"/>
  <c r="F46" i="47"/>
  <c r="F47" i="47" s="1"/>
  <c r="G35" i="46"/>
  <c r="F36" i="46"/>
  <c r="F37" i="46" s="1"/>
  <c r="I2" i="46"/>
  <c r="H3" i="46"/>
  <c r="H4" i="46" s="1"/>
  <c r="I24" i="46"/>
  <c r="H25" i="46"/>
  <c r="H26" i="46" s="1"/>
  <c r="H13" i="46"/>
  <c r="G14" i="46"/>
  <c r="G15" i="46" s="1"/>
  <c r="L35" i="51" l="1"/>
  <c r="K36" i="51"/>
  <c r="J32" i="51"/>
  <c r="J28" i="51"/>
  <c r="J30" i="51"/>
  <c r="J27" i="51"/>
  <c r="J29" i="51"/>
  <c r="J31" i="51"/>
  <c r="L24" i="51"/>
  <c r="K25" i="51"/>
  <c r="K26" i="51" s="1"/>
  <c r="I19" i="51"/>
  <c r="I20" i="51"/>
  <c r="I18" i="51"/>
  <c r="I21" i="51"/>
  <c r="I17" i="51"/>
  <c r="I16" i="51"/>
  <c r="J6" i="51"/>
  <c r="J7" i="51"/>
  <c r="J8" i="51"/>
  <c r="J9" i="51"/>
  <c r="J5" i="51"/>
  <c r="J10" i="51"/>
  <c r="K13" i="51"/>
  <c r="J14" i="51"/>
  <c r="J15" i="51" s="1"/>
  <c r="L2" i="51"/>
  <c r="K3" i="51"/>
  <c r="K4" i="51" s="1"/>
  <c r="K6" i="50"/>
  <c r="K9" i="50"/>
  <c r="K10" i="50"/>
  <c r="K8" i="50"/>
  <c r="K5" i="50"/>
  <c r="K7" i="50"/>
  <c r="I39" i="50"/>
  <c r="I40" i="50"/>
  <c r="I41" i="50"/>
  <c r="I42" i="50"/>
  <c r="I43" i="50"/>
  <c r="I38" i="50"/>
  <c r="I18" i="50"/>
  <c r="I19" i="50"/>
  <c r="I16" i="50"/>
  <c r="I21" i="50"/>
  <c r="I20" i="50"/>
  <c r="I17" i="50"/>
  <c r="I50" i="50"/>
  <c r="I51" i="50"/>
  <c r="I52" i="50"/>
  <c r="I53" i="50"/>
  <c r="I49" i="50"/>
  <c r="I48" i="50"/>
  <c r="L3" i="50"/>
  <c r="L4" i="50" s="1"/>
  <c r="M2" i="50"/>
  <c r="K35" i="50"/>
  <c r="J36" i="50"/>
  <c r="J37" i="50" s="1"/>
  <c r="K13" i="50"/>
  <c r="J14" i="50"/>
  <c r="J15" i="50" s="1"/>
  <c r="K45" i="50"/>
  <c r="J46" i="50"/>
  <c r="J47" i="50" s="1"/>
  <c r="K31" i="50"/>
  <c r="K32" i="50"/>
  <c r="K29" i="50"/>
  <c r="K27" i="50"/>
  <c r="K28" i="50"/>
  <c r="K30" i="50"/>
  <c r="L25" i="50"/>
  <c r="L26" i="50" s="1"/>
  <c r="M24" i="50"/>
  <c r="I39" i="49"/>
  <c r="I41" i="49"/>
  <c r="I38" i="49"/>
  <c r="I43" i="49"/>
  <c r="I40" i="49"/>
  <c r="I42" i="49"/>
  <c r="J20" i="49"/>
  <c r="J17" i="49"/>
  <c r="J16" i="49"/>
  <c r="J21" i="49"/>
  <c r="J18" i="49"/>
  <c r="J19" i="49"/>
  <c r="L13" i="49"/>
  <c r="K14" i="49"/>
  <c r="K15" i="49" s="1"/>
  <c r="J25" i="49"/>
  <c r="J26" i="49" s="1"/>
  <c r="K24" i="49"/>
  <c r="I28" i="49"/>
  <c r="I31" i="49"/>
  <c r="I27" i="49"/>
  <c r="I30" i="49"/>
  <c r="I29" i="49"/>
  <c r="I32" i="49"/>
  <c r="J3" i="49"/>
  <c r="J4" i="49" s="1"/>
  <c r="K2" i="49"/>
  <c r="K35" i="49"/>
  <c r="J36" i="49"/>
  <c r="J37" i="49" s="1"/>
  <c r="I9" i="49"/>
  <c r="I5" i="49"/>
  <c r="I10" i="49"/>
  <c r="I6" i="49"/>
  <c r="I8" i="49"/>
  <c r="I7" i="49"/>
  <c r="F31" i="48"/>
  <c r="F28" i="48"/>
  <c r="F30" i="48"/>
  <c r="F27" i="48"/>
  <c r="F32" i="48"/>
  <c r="F29" i="48"/>
  <c r="G18" i="48"/>
  <c r="G17" i="48"/>
  <c r="G21" i="48"/>
  <c r="G16" i="48"/>
  <c r="G20" i="48"/>
  <c r="G19" i="48"/>
  <c r="H8" i="48"/>
  <c r="H7" i="48"/>
  <c r="H6" i="48"/>
  <c r="H10" i="48"/>
  <c r="H5" i="48"/>
  <c r="H9" i="48"/>
  <c r="G29" i="47"/>
  <c r="G28" i="47"/>
  <c r="G32" i="47"/>
  <c r="G27" i="47"/>
  <c r="G31" i="47"/>
  <c r="G30" i="47"/>
  <c r="H8" i="47"/>
  <c r="H6" i="47"/>
  <c r="H10" i="47"/>
  <c r="H9" i="47"/>
  <c r="H7" i="47"/>
  <c r="H5" i="47"/>
  <c r="F39" i="47"/>
  <c r="F40" i="47"/>
  <c r="F38" i="47"/>
  <c r="F42" i="47"/>
  <c r="F41" i="47"/>
  <c r="F43" i="47"/>
  <c r="F48" i="47"/>
  <c r="F52" i="47"/>
  <c r="F50" i="47"/>
  <c r="F51" i="47"/>
  <c r="F53" i="47"/>
  <c r="F49" i="47"/>
  <c r="G17" i="47"/>
  <c r="G21" i="47"/>
  <c r="G19" i="47"/>
  <c r="G18" i="47"/>
  <c r="G16" i="47"/>
  <c r="G20" i="47"/>
  <c r="H32" i="46"/>
  <c r="H31" i="46"/>
  <c r="H28" i="46"/>
  <c r="H30" i="46"/>
  <c r="H29" i="46"/>
  <c r="H27" i="46"/>
  <c r="H5" i="46"/>
  <c r="H9" i="46"/>
  <c r="H8" i="46"/>
  <c r="H10" i="46"/>
  <c r="H6" i="46"/>
  <c r="H7" i="46"/>
  <c r="G16" i="46"/>
  <c r="G20" i="46"/>
  <c r="G19" i="46"/>
  <c r="G18" i="46"/>
  <c r="G17" i="46"/>
  <c r="G21" i="46"/>
  <c r="F38" i="46"/>
  <c r="F42" i="46"/>
  <c r="F43" i="46"/>
  <c r="F41" i="46"/>
  <c r="F39" i="46"/>
  <c r="F40" i="46"/>
  <c r="H35" i="48"/>
  <c r="G36" i="48"/>
  <c r="J2" i="48"/>
  <c r="I3" i="48"/>
  <c r="I4" i="48" s="1"/>
  <c r="H24" i="48"/>
  <c r="G25" i="48"/>
  <c r="G26" i="48" s="1"/>
  <c r="I13" i="48"/>
  <c r="H14" i="48"/>
  <c r="H15" i="48" s="1"/>
  <c r="H35" i="47"/>
  <c r="G36" i="47"/>
  <c r="G37" i="47" s="1"/>
  <c r="J2" i="47"/>
  <c r="I3" i="47"/>
  <c r="I4" i="47" s="1"/>
  <c r="I24" i="47"/>
  <c r="H25" i="47"/>
  <c r="H26" i="47" s="1"/>
  <c r="H45" i="47"/>
  <c r="G46" i="47"/>
  <c r="G47" i="47" s="1"/>
  <c r="I13" i="47"/>
  <c r="H14" i="47"/>
  <c r="H15" i="47" s="1"/>
  <c r="J2" i="46"/>
  <c r="I3" i="46"/>
  <c r="I4" i="46" s="1"/>
  <c r="H35" i="46"/>
  <c r="G36" i="46"/>
  <c r="G37" i="46" s="1"/>
  <c r="I13" i="46"/>
  <c r="H14" i="46"/>
  <c r="H15" i="46" s="1"/>
  <c r="J24" i="46"/>
  <c r="I25" i="46"/>
  <c r="I26" i="46" s="1"/>
  <c r="K7" i="51" l="1"/>
  <c r="K8" i="51"/>
  <c r="K9" i="51"/>
  <c r="K10" i="51"/>
  <c r="K5" i="51"/>
  <c r="K6" i="51"/>
  <c r="M2" i="51"/>
  <c r="L3" i="51"/>
  <c r="L4" i="51" s="1"/>
  <c r="K32" i="51"/>
  <c r="K28" i="51"/>
  <c r="K29" i="51"/>
  <c r="K30" i="51"/>
  <c r="K27" i="51"/>
  <c r="K31" i="51"/>
  <c r="L25" i="51"/>
  <c r="L26" i="51" s="1"/>
  <c r="M24" i="51"/>
  <c r="L36" i="51"/>
  <c r="M35" i="51"/>
  <c r="J20" i="51"/>
  <c r="J21" i="51"/>
  <c r="J16" i="51"/>
  <c r="J17" i="51"/>
  <c r="J19" i="51"/>
  <c r="J18" i="51"/>
  <c r="L13" i="51"/>
  <c r="K14" i="51"/>
  <c r="K15" i="51" s="1"/>
  <c r="J16" i="50"/>
  <c r="J19" i="50"/>
  <c r="J20" i="50"/>
  <c r="J17" i="50"/>
  <c r="J21" i="50"/>
  <c r="J18" i="50"/>
  <c r="L13" i="50"/>
  <c r="K14" i="50"/>
  <c r="K15" i="50" s="1"/>
  <c r="J40" i="50"/>
  <c r="J41" i="50"/>
  <c r="J42" i="50"/>
  <c r="J43" i="50"/>
  <c r="J39" i="50"/>
  <c r="J38" i="50"/>
  <c r="L35" i="50"/>
  <c r="K36" i="50"/>
  <c r="K37" i="50" s="1"/>
  <c r="M3" i="50"/>
  <c r="M4" i="50" s="1"/>
  <c r="N2" i="50"/>
  <c r="N24" i="50"/>
  <c r="M25" i="50"/>
  <c r="M26" i="50" s="1"/>
  <c r="L7" i="50"/>
  <c r="L10" i="50"/>
  <c r="L5" i="50"/>
  <c r="L6" i="50"/>
  <c r="L8" i="50"/>
  <c r="L9" i="50"/>
  <c r="L30" i="50"/>
  <c r="L32" i="50"/>
  <c r="L29" i="50"/>
  <c r="L28" i="50"/>
  <c r="L31" i="50"/>
  <c r="L27" i="50"/>
  <c r="J51" i="50"/>
  <c r="J52" i="50"/>
  <c r="J53" i="50"/>
  <c r="J48" i="50"/>
  <c r="J50" i="50"/>
  <c r="J49" i="50"/>
  <c r="L45" i="50"/>
  <c r="K46" i="50"/>
  <c r="K47" i="50" s="1"/>
  <c r="K36" i="49"/>
  <c r="K37" i="49" s="1"/>
  <c r="L35" i="49"/>
  <c r="J29" i="49"/>
  <c r="J32" i="49"/>
  <c r="J31" i="49"/>
  <c r="J27" i="49"/>
  <c r="J30" i="49"/>
  <c r="J28" i="49"/>
  <c r="J38" i="49"/>
  <c r="J43" i="49"/>
  <c r="J40" i="49"/>
  <c r="J42" i="49"/>
  <c r="J39" i="49"/>
  <c r="J41" i="49"/>
  <c r="K3" i="49"/>
  <c r="K4" i="49" s="1"/>
  <c r="L2" i="49"/>
  <c r="K25" i="49"/>
  <c r="K26" i="49" s="1"/>
  <c r="L24" i="49"/>
  <c r="J10" i="49"/>
  <c r="J6" i="49"/>
  <c r="J9" i="49"/>
  <c r="J8" i="49"/>
  <c r="J5" i="49"/>
  <c r="J7" i="49"/>
  <c r="K20" i="49"/>
  <c r="K17" i="49"/>
  <c r="K16" i="49"/>
  <c r="K21" i="49"/>
  <c r="K18" i="49"/>
  <c r="K19" i="49"/>
  <c r="L14" i="49"/>
  <c r="L15" i="49" s="1"/>
  <c r="M13" i="49"/>
  <c r="G29" i="48"/>
  <c r="G31" i="48"/>
  <c r="G28" i="48"/>
  <c r="G30" i="48"/>
  <c r="G27" i="48"/>
  <c r="G32" i="48"/>
  <c r="I5" i="48"/>
  <c r="I9" i="48"/>
  <c r="I8" i="48"/>
  <c r="I7" i="48"/>
  <c r="I6" i="48"/>
  <c r="I10" i="48"/>
  <c r="H18" i="48"/>
  <c r="H17" i="48"/>
  <c r="H21" i="48"/>
  <c r="H16" i="48"/>
  <c r="H20" i="48"/>
  <c r="H19" i="48"/>
  <c r="G49" i="47"/>
  <c r="G53" i="47"/>
  <c r="G51" i="47"/>
  <c r="G52" i="47"/>
  <c r="G50" i="47"/>
  <c r="G48" i="47"/>
  <c r="H29" i="47"/>
  <c r="H28" i="47"/>
  <c r="H32" i="47"/>
  <c r="H27" i="47"/>
  <c r="H31" i="47"/>
  <c r="H30" i="47"/>
  <c r="I5" i="47"/>
  <c r="I9" i="47"/>
  <c r="I7" i="47"/>
  <c r="I10" i="47"/>
  <c r="I8" i="47"/>
  <c r="I6" i="47"/>
  <c r="H17" i="47"/>
  <c r="H21" i="47"/>
  <c r="H19" i="47"/>
  <c r="H18" i="47"/>
  <c r="H16" i="47"/>
  <c r="H20" i="47"/>
  <c r="G40" i="47"/>
  <c r="G38" i="47"/>
  <c r="G42" i="47"/>
  <c r="G39" i="47"/>
  <c r="G41" i="47"/>
  <c r="G43" i="47"/>
  <c r="H18" i="46"/>
  <c r="H17" i="46"/>
  <c r="H21" i="46"/>
  <c r="H16" i="46"/>
  <c r="H19" i="46"/>
  <c r="H20" i="46"/>
  <c r="G40" i="46"/>
  <c r="G39" i="46"/>
  <c r="G43" i="46"/>
  <c r="G38" i="46"/>
  <c r="G42" i="46"/>
  <c r="G41" i="46"/>
  <c r="I27" i="46"/>
  <c r="I29" i="46"/>
  <c r="I31" i="46"/>
  <c r="I30" i="46"/>
  <c r="I28" i="46"/>
  <c r="I32" i="46"/>
  <c r="I8" i="46"/>
  <c r="I7" i="46"/>
  <c r="I10" i="46"/>
  <c r="I5" i="46"/>
  <c r="I6" i="46"/>
  <c r="I9" i="46"/>
  <c r="K2" i="48"/>
  <c r="J3" i="48"/>
  <c r="J4" i="48" s="1"/>
  <c r="I35" i="48"/>
  <c r="H36" i="48"/>
  <c r="I14" i="48"/>
  <c r="I15" i="48" s="1"/>
  <c r="J13" i="48"/>
  <c r="H25" i="48"/>
  <c r="H26" i="48" s="1"/>
  <c r="I24" i="48"/>
  <c r="I14" i="47"/>
  <c r="I15" i="47" s="1"/>
  <c r="J13" i="47"/>
  <c r="I35" i="47"/>
  <c r="H36" i="47"/>
  <c r="H37" i="47" s="1"/>
  <c r="K2" i="47"/>
  <c r="J3" i="47"/>
  <c r="J4" i="47" s="1"/>
  <c r="I45" i="47"/>
  <c r="H46" i="47"/>
  <c r="H47" i="47" s="1"/>
  <c r="J24" i="47"/>
  <c r="I25" i="47"/>
  <c r="I26" i="47" s="1"/>
  <c r="H36" i="46"/>
  <c r="H37" i="46" s="1"/>
  <c r="I35" i="46"/>
  <c r="K2" i="46"/>
  <c r="J3" i="46"/>
  <c r="J4" i="46" s="1"/>
  <c r="K24" i="46"/>
  <c r="J25" i="46"/>
  <c r="J26" i="46" s="1"/>
  <c r="I14" i="46"/>
  <c r="I15" i="46" s="1"/>
  <c r="J13" i="46"/>
  <c r="M25" i="51" l="1"/>
  <c r="M26" i="51" s="1"/>
  <c r="N24" i="51"/>
  <c r="L10" i="51"/>
  <c r="L8" i="51"/>
  <c r="L9" i="51"/>
  <c r="L5" i="51"/>
  <c r="L6" i="51"/>
  <c r="L7" i="51"/>
  <c r="L29" i="51"/>
  <c r="L31" i="51"/>
  <c r="L27" i="51"/>
  <c r="L28" i="51"/>
  <c r="L30" i="51"/>
  <c r="L32" i="51"/>
  <c r="N2" i="51"/>
  <c r="M3" i="51"/>
  <c r="M4" i="51" s="1"/>
  <c r="K20" i="51"/>
  <c r="K21" i="51"/>
  <c r="K17" i="51"/>
  <c r="K19" i="51"/>
  <c r="K16" i="51"/>
  <c r="K18" i="51"/>
  <c r="N35" i="51"/>
  <c r="M36" i="51"/>
  <c r="L14" i="51"/>
  <c r="L15" i="51" s="1"/>
  <c r="M13" i="51"/>
  <c r="M45" i="50"/>
  <c r="L46" i="50"/>
  <c r="L47" i="50" s="1"/>
  <c r="M35" i="50"/>
  <c r="L36" i="50"/>
  <c r="L37" i="50" s="1"/>
  <c r="K17" i="50"/>
  <c r="K20" i="50"/>
  <c r="K21" i="50"/>
  <c r="K16" i="50"/>
  <c r="K18" i="50"/>
  <c r="K19" i="50"/>
  <c r="L14" i="50"/>
  <c r="L15" i="50" s="1"/>
  <c r="M13" i="50"/>
  <c r="M31" i="50"/>
  <c r="M30" i="50"/>
  <c r="M29" i="50"/>
  <c r="M32" i="50"/>
  <c r="M28" i="50"/>
  <c r="M27" i="50"/>
  <c r="O24" i="50"/>
  <c r="N25" i="50"/>
  <c r="N26" i="50" s="1"/>
  <c r="O2" i="50"/>
  <c r="N3" i="50"/>
  <c r="N4" i="50" s="1"/>
  <c r="M8" i="50"/>
  <c r="M5" i="50"/>
  <c r="M6" i="50"/>
  <c r="M10" i="50"/>
  <c r="M7" i="50"/>
  <c r="M9" i="50"/>
  <c r="K52" i="50"/>
  <c r="K53" i="50"/>
  <c r="K48" i="50"/>
  <c r="K51" i="50"/>
  <c r="K50" i="50"/>
  <c r="K49" i="50"/>
  <c r="K41" i="50"/>
  <c r="K42" i="50"/>
  <c r="K43" i="50"/>
  <c r="K39" i="50"/>
  <c r="K38" i="50"/>
  <c r="K40" i="50"/>
  <c r="N13" i="49"/>
  <c r="M14" i="49"/>
  <c r="M15" i="49" s="1"/>
  <c r="L20" i="49"/>
  <c r="L17" i="49"/>
  <c r="L16" i="49"/>
  <c r="L21" i="49"/>
  <c r="L18" i="49"/>
  <c r="L19" i="49"/>
  <c r="K28" i="49"/>
  <c r="K27" i="49"/>
  <c r="K30" i="49"/>
  <c r="K29" i="49"/>
  <c r="K31" i="49"/>
  <c r="K32" i="49"/>
  <c r="M35" i="49"/>
  <c r="L36" i="49"/>
  <c r="L37" i="49" s="1"/>
  <c r="M24" i="49"/>
  <c r="L25" i="49"/>
  <c r="L26" i="49" s="1"/>
  <c r="L3" i="49"/>
  <c r="L4" i="49" s="1"/>
  <c r="M2" i="49"/>
  <c r="K38" i="49"/>
  <c r="K41" i="49"/>
  <c r="K43" i="49"/>
  <c r="K40" i="49"/>
  <c r="K42" i="49"/>
  <c r="K39" i="49"/>
  <c r="K10" i="49"/>
  <c r="K6" i="49"/>
  <c r="K7" i="49"/>
  <c r="K9" i="49"/>
  <c r="K8" i="49"/>
  <c r="K5" i="49"/>
  <c r="H32" i="48"/>
  <c r="H29" i="48"/>
  <c r="H31" i="48"/>
  <c r="H28" i="48"/>
  <c r="H30" i="48"/>
  <c r="H27" i="48"/>
  <c r="I19" i="48"/>
  <c r="I18" i="48"/>
  <c r="I17" i="48"/>
  <c r="I21" i="48"/>
  <c r="I16" i="48"/>
  <c r="I20" i="48"/>
  <c r="J5" i="48"/>
  <c r="J9" i="48"/>
  <c r="J8" i="48"/>
  <c r="J7" i="48"/>
  <c r="J6" i="48"/>
  <c r="J10" i="48"/>
  <c r="I18" i="47"/>
  <c r="I16" i="47"/>
  <c r="I20" i="47"/>
  <c r="I19" i="47"/>
  <c r="I17" i="47"/>
  <c r="I21" i="47"/>
  <c r="H40" i="47"/>
  <c r="H43" i="47"/>
  <c r="H38" i="47"/>
  <c r="H42" i="47"/>
  <c r="H39" i="47"/>
  <c r="H41" i="47"/>
  <c r="H49" i="47"/>
  <c r="H53" i="47"/>
  <c r="H51" i="47"/>
  <c r="H52" i="47"/>
  <c r="H50" i="47"/>
  <c r="H48" i="47"/>
  <c r="J5" i="47"/>
  <c r="J9" i="47"/>
  <c r="J7" i="47"/>
  <c r="J10" i="47"/>
  <c r="J8" i="47"/>
  <c r="J6" i="47"/>
  <c r="I30" i="47"/>
  <c r="I29" i="47"/>
  <c r="I28" i="47"/>
  <c r="I32" i="47"/>
  <c r="I27" i="47"/>
  <c r="I31" i="47"/>
  <c r="J6" i="46"/>
  <c r="J5" i="46"/>
  <c r="J9" i="46"/>
  <c r="J7" i="46"/>
  <c r="J8" i="46"/>
  <c r="J10" i="46"/>
  <c r="J30" i="46"/>
  <c r="J32" i="46"/>
  <c r="J29" i="46"/>
  <c r="J28" i="46"/>
  <c r="J27" i="46"/>
  <c r="J31" i="46"/>
  <c r="H39" i="46"/>
  <c r="H43" i="46"/>
  <c r="H40" i="46"/>
  <c r="H38" i="46"/>
  <c r="H41" i="46"/>
  <c r="H42" i="46"/>
  <c r="I17" i="46"/>
  <c r="I21" i="46"/>
  <c r="I16" i="46"/>
  <c r="I20" i="46"/>
  <c r="I19" i="46"/>
  <c r="I18" i="46"/>
  <c r="I25" i="48"/>
  <c r="I26" i="48" s="1"/>
  <c r="J24" i="48"/>
  <c r="L2" i="48"/>
  <c r="K3" i="48"/>
  <c r="K4" i="48" s="1"/>
  <c r="I36" i="48"/>
  <c r="J35" i="48"/>
  <c r="K13" i="48"/>
  <c r="J14" i="48"/>
  <c r="J15" i="48" s="1"/>
  <c r="L2" i="47"/>
  <c r="K3" i="47"/>
  <c r="K4" i="47" s="1"/>
  <c r="J45" i="47"/>
  <c r="I46" i="47"/>
  <c r="I47" i="47" s="1"/>
  <c r="I36" i="47"/>
  <c r="I37" i="47" s="1"/>
  <c r="J35" i="47"/>
  <c r="J14" i="47"/>
  <c r="J15" i="47" s="1"/>
  <c r="K13" i="47"/>
  <c r="K24" i="47"/>
  <c r="J25" i="47"/>
  <c r="J26" i="47" s="1"/>
  <c r="L2" i="46"/>
  <c r="K3" i="46"/>
  <c r="K4" i="46" s="1"/>
  <c r="J35" i="46"/>
  <c r="I36" i="46"/>
  <c r="I37" i="46" s="1"/>
  <c r="J14" i="46"/>
  <c r="J15" i="46" s="1"/>
  <c r="K13" i="46"/>
  <c r="K25" i="46"/>
  <c r="K26" i="46" s="1"/>
  <c r="L24" i="46"/>
  <c r="M9" i="51" l="1"/>
  <c r="M5" i="51"/>
  <c r="M10" i="51"/>
  <c r="M6" i="51"/>
  <c r="M7" i="51"/>
  <c r="M8" i="51"/>
  <c r="O35" i="51"/>
  <c r="N36" i="51"/>
  <c r="N3" i="51"/>
  <c r="N4" i="51" s="1"/>
  <c r="O2" i="51"/>
  <c r="M14" i="51"/>
  <c r="M15" i="51" s="1"/>
  <c r="N13" i="51"/>
  <c r="O24" i="51"/>
  <c r="N25" i="51"/>
  <c r="N26" i="51" s="1"/>
  <c r="L21" i="51"/>
  <c r="L18" i="51"/>
  <c r="L17" i="51"/>
  <c r="L20" i="51"/>
  <c r="L19" i="51"/>
  <c r="L16" i="51"/>
  <c r="M29" i="51"/>
  <c r="M30" i="51"/>
  <c r="M31" i="51"/>
  <c r="M27" i="51"/>
  <c r="M28" i="51"/>
  <c r="M32" i="51"/>
  <c r="N9" i="50"/>
  <c r="N5" i="50"/>
  <c r="N6" i="50"/>
  <c r="N7" i="50"/>
  <c r="N8" i="50"/>
  <c r="N10" i="50"/>
  <c r="P2" i="50"/>
  <c r="O3" i="50"/>
  <c r="O4" i="50" s="1"/>
  <c r="N32" i="50"/>
  <c r="N31" i="50"/>
  <c r="N27" i="50"/>
  <c r="N28" i="50"/>
  <c r="N30" i="50"/>
  <c r="N29" i="50"/>
  <c r="M14" i="50"/>
  <c r="M15" i="50" s="1"/>
  <c r="N13" i="50"/>
  <c r="L42" i="50"/>
  <c r="L43" i="50"/>
  <c r="L38" i="50"/>
  <c r="L41" i="50"/>
  <c r="L40" i="50"/>
  <c r="L39" i="50"/>
  <c r="O25" i="50"/>
  <c r="O26" i="50" s="1"/>
  <c r="P24" i="50"/>
  <c r="L18" i="50"/>
  <c r="L21" i="50"/>
  <c r="L16" i="50"/>
  <c r="L17" i="50"/>
  <c r="L19" i="50"/>
  <c r="L20" i="50"/>
  <c r="N35" i="50"/>
  <c r="M36" i="50"/>
  <c r="M37" i="50" s="1"/>
  <c r="L53" i="50"/>
  <c r="L48" i="50"/>
  <c r="L49" i="50"/>
  <c r="L50" i="50"/>
  <c r="L52" i="50"/>
  <c r="L51" i="50"/>
  <c r="M46" i="50"/>
  <c r="M47" i="50" s="1"/>
  <c r="N45" i="50"/>
  <c r="L39" i="49"/>
  <c r="L40" i="49"/>
  <c r="L42" i="49"/>
  <c r="L38" i="49"/>
  <c r="L41" i="49"/>
  <c r="L43" i="49"/>
  <c r="M36" i="49"/>
  <c r="M37" i="49" s="1"/>
  <c r="N35" i="49"/>
  <c r="M3" i="49"/>
  <c r="M4" i="49" s="1"/>
  <c r="N2" i="49"/>
  <c r="L7" i="49"/>
  <c r="L6" i="49"/>
  <c r="L9" i="49"/>
  <c r="L8" i="49"/>
  <c r="L5" i="49"/>
  <c r="L10" i="49"/>
  <c r="L30" i="49"/>
  <c r="L31" i="49"/>
  <c r="L32" i="49"/>
  <c r="L28" i="49"/>
  <c r="L29" i="49"/>
  <c r="L27" i="49"/>
  <c r="M16" i="49"/>
  <c r="M18" i="49"/>
  <c r="M21" i="49"/>
  <c r="M17" i="49"/>
  <c r="M19" i="49"/>
  <c r="M20" i="49"/>
  <c r="M25" i="49"/>
  <c r="M26" i="49" s="1"/>
  <c r="N24" i="49"/>
  <c r="N14" i="49"/>
  <c r="N15" i="49" s="1"/>
  <c r="O13" i="49"/>
  <c r="I27" i="48"/>
  <c r="I32" i="48"/>
  <c r="I29" i="48"/>
  <c r="I31" i="48"/>
  <c r="I28" i="48"/>
  <c r="I30" i="48"/>
  <c r="K6" i="48"/>
  <c r="K10" i="48"/>
  <c r="K5" i="48"/>
  <c r="K9" i="48"/>
  <c r="K8" i="48"/>
  <c r="K7" i="48"/>
  <c r="J19" i="48"/>
  <c r="J18" i="48"/>
  <c r="J17" i="48"/>
  <c r="J21" i="48"/>
  <c r="J16" i="48"/>
  <c r="J20" i="48"/>
  <c r="J18" i="47"/>
  <c r="J16" i="47"/>
  <c r="J20" i="47"/>
  <c r="J19" i="47"/>
  <c r="J17" i="47"/>
  <c r="J21" i="47"/>
  <c r="I41" i="47"/>
  <c r="I39" i="47"/>
  <c r="I40" i="47"/>
  <c r="I43" i="47"/>
  <c r="I38" i="47"/>
  <c r="I42" i="47"/>
  <c r="I50" i="47"/>
  <c r="I48" i="47"/>
  <c r="I52" i="47"/>
  <c r="I51" i="47"/>
  <c r="I53" i="47"/>
  <c r="I49" i="47"/>
  <c r="K6" i="47"/>
  <c r="K10" i="47"/>
  <c r="K8" i="47"/>
  <c r="K9" i="47"/>
  <c r="K7" i="47"/>
  <c r="K5" i="47"/>
  <c r="J30" i="47"/>
  <c r="J29" i="47"/>
  <c r="J28" i="47"/>
  <c r="J32" i="47"/>
  <c r="J27" i="47"/>
  <c r="J31" i="47"/>
  <c r="J19" i="46"/>
  <c r="J18" i="46"/>
  <c r="J16" i="46"/>
  <c r="J17" i="46"/>
  <c r="J21" i="46"/>
  <c r="J20" i="46"/>
  <c r="K5" i="46"/>
  <c r="K9" i="46"/>
  <c r="K7" i="46"/>
  <c r="K8" i="46"/>
  <c r="K10" i="46"/>
  <c r="K6" i="46"/>
  <c r="I41" i="46"/>
  <c r="I40" i="46"/>
  <c r="I39" i="46"/>
  <c r="I43" i="46"/>
  <c r="I38" i="46"/>
  <c r="I42" i="46"/>
  <c r="K27" i="46"/>
  <c r="K32" i="46"/>
  <c r="K29" i="46"/>
  <c r="K31" i="46"/>
  <c r="K30" i="46"/>
  <c r="K28" i="46"/>
  <c r="L13" i="48"/>
  <c r="K14" i="48"/>
  <c r="K15" i="48" s="1"/>
  <c r="M2" i="48"/>
  <c r="L3" i="48"/>
  <c r="L4" i="48" s="1"/>
  <c r="K24" i="48"/>
  <c r="J25" i="48"/>
  <c r="J26" i="48" s="1"/>
  <c r="K35" i="48"/>
  <c r="J36" i="48"/>
  <c r="L24" i="47"/>
  <c r="K25" i="47"/>
  <c r="K26" i="47" s="1"/>
  <c r="M2" i="47"/>
  <c r="L3" i="47"/>
  <c r="L4" i="47" s="1"/>
  <c r="L13" i="47"/>
  <c r="K14" i="47"/>
  <c r="K15" i="47" s="1"/>
  <c r="J36" i="47"/>
  <c r="J37" i="47" s="1"/>
  <c r="K35" i="47"/>
  <c r="K45" i="47"/>
  <c r="J46" i="47"/>
  <c r="J47" i="47" s="1"/>
  <c r="K35" i="46"/>
  <c r="J36" i="46"/>
  <c r="J37" i="46" s="1"/>
  <c r="M2" i="46"/>
  <c r="L3" i="46"/>
  <c r="L4" i="46" s="1"/>
  <c r="M24" i="46"/>
  <c r="L25" i="46"/>
  <c r="L26" i="46" s="1"/>
  <c r="L13" i="46"/>
  <c r="K14" i="46"/>
  <c r="K15" i="46" s="1"/>
  <c r="N14" i="51" l="1"/>
  <c r="N15" i="51" s="1"/>
  <c r="O13" i="51"/>
  <c r="P35" i="51"/>
  <c r="O36" i="51"/>
  <c r="N30" i="51"/>
  <c r="N32" i="51"/>
  <c r="N28" i="51"/>
  <c r="N29" i="51"/>
  <c r="N31" i="51"/>
  <c r="N27" i="51"/>
  <c r="P24" i="51"/>
  <c r="O25" i="51"/>
  <c r="O26" i="51" s="1"/>
  <c r="O3" i="51"/>
  <c r="O4" i="51" s="1"/>
  <c r="P2" i="51"/>
  <c r="M16" i="51"/>
  <c r="M19" i="51"/>
  <c r="M17" i="51"/>
  <c r="M20" i="51"/>
  <c r="M21" i="51"/>
  <c r="M18" i="51"/>
  <c r="N5" i="51"/>
  <c r="N10" i="51"/>
  <c r="N6" i="51"/>
  <c r="N7" i="51"/>
  <c r="N8" i="51"/>
  <c r="N9" i="51"/>
  <c r="O10" i="50"/>
  <c r="O5" i="50"/>
  <c r="O6" i="50"/>
  <c r="O7" i="50"/>
  <c r="O8" i="50"/>
  <c r="O9" i="50"/>
  <c r="M43" i="50"/>
  <c r="M38" i="50"/>
  <c r="M39" i="50"/>
  <c r="M41" i="50"/>
  <c r="M40" i="50"/>
  <c r="M42" i="50"/>
  <c r="M19" i="50"/>
  <c r="M16" i="50"/>
  <c r="M17" i="50"/>
  <c r="M18" i="50"/>
  <c r="M20" i="50"/>
  <c r="M21" i="50"/>
  <c r="Q2" i="50"/>
  <c r="P3" i="50"/>
  <c r="P4" i="50" s="1"/>
  <c r="O13" i="50"/>
  <c r="N14" i="50"/>
  <c r="N15" i="50" s="1"/>
  <c r="O30" i="50"/>
  <c r="O32" i="50"/>
  <c r="O28" i="50"/>
  <c r="O31" i="50"/>
  <c r="O27" i="50"/>
  <c r="O29" i="50"/>
  <c r="P25" i="50"/>
  <c r="P26" i="50" s="1"/>
  <c r="Q24" i="50"/>
  <c r="M48" i="50"/>
  <c r="M49" i="50"/>
  <c r="M50" i="50"/>
  <c r="M53" i="50"/>
  <c r="M52" i="50"/>
  <c r="M51" i="50"/>
  <c r="N46" i="50"/>
  <c r="N47" i="50" s="1"/>
  <c r="O45" i="50"/>
  <c r="N36" i="50"/>
  <c r="N37" i="50" s="1"/>
  <c r="O35" i="50"/>
  <c r="O35" i="49"/>
  <c r="N36" i="49"/>
  <c r="N37" i="49" s="1"/>
  <c r="M40" i="49"/>
  <c r="M43" i="49"/>
  <c r="M38" i="49"/>
  <c r="M42" i="49"/>
  <c r="M39" i="49"/>
  <c r="M41" i="49"/>
  <c r="O14" i="49"/>
  <c r="O15" i="49" s="1"/>
  <c r="P13" i="49"/>
  <c r="N17" i="49"/>
  <c r="N19" i="49"/>
  <c r="N21" i="49"/>
  <c r="N16" i="49"/>
  <c r="N18" i="49"/>
  <c r="N20" i="49"/>
  <c r="N25" i="49"/>
  <c r="N26" i="49" s="1"/>
  <c r="O24" i="49"/>
  <c r="N3" i="49"/>
  <c r="N4" i="49" s="1"/>
  <c r="O2" i="49"/>
  <c r="M27" i="49"/>
  <c r="M30" i="49"/>
  <c r="M28" i="49"/>
  <c r="M31" i="49"/>
  <c r="M29" i="49"/>
  <c r="M32" i="49"/>
  <c r="M7" i="49"/>
  <c r="M8" i="49"/>
  <c r="M5" i="49"/>
  <c r="M6" i="49"/>
  <c r="M10" i="49"/>
  <c r="M9" i="49"/>
  <c r="J30" i="48"/>
  <c r="J27" i="48"/>
  <c r="J32" i="48"/>
  <c r="J29" i="48"/>
  <c r="J31" i="48"/>
  <c r="J28" i="48"/>
  <c r="L6" i="48"/>
  <c r="L10" i="48"/>
  <c r="L5" i="48"/>
  <c r="L9" i="48"/>
  <c r="L8" i="48"/>
  <c r="L7" i="48"/>
  <c r="K16" i="48"/>
  <c r="K20" i="48"/>
  <c r="K19" i="48"/>
  <c r="K18" i="48"/>
  <c r="K17" i="48"/>
  <c r="K21" i="48"/>
  <c r="J40" i="47"/>
  <c r="J43" i="47"/>
  <c r="J38" i="47"/>
  <c r="J42" i="47"/>
  <c r="J39" i="47"/>
  <c r="J41" i="47"/>
  <c r="K19" i="47"/>
  <c r="K17" i="47"/>
  <c r="K21" i="47"/>
  <c r="K20" i="47"/>
  <c r="K18" i="47"/>
  <c r="K16" i="47"/>
  <c r="L6" i="47"/>
  <c r="L10" i="47"/>
  <c r="L8" i="47"/>
  <c r="L9" i="47"/>
  <c r="L7" i="47"/>
  <c r="L5" i="47"/>
  <c r="J50" i="47"/>
  <c r="J48" i="47"/>
  <c r="J52" i="47"/>
  <c r="J51" i="47"/>
  <c r="J53" i="47"/>
  <c r="J49" i="47"/>
  <c r="K27" i="47"/>
  <c r="K31" i="47"/>
  <c r="K30" i="47"/>
  <c r="K29" i="47"/>
  <c r="K28" i="47"/>
  <c r="K32" i="47"/>
  <c r="L7" i="46"/>
  <c r="L6" i="46"/>
  <c r="L5" i="46"/>
  <c r="L8" i="46"/>
  <c r="L10" i="46"/>
  <c r="L9" i="46"/>
  <c r="J40" i="46"/>
  <c r="J38" i="46"/>
  <c r="J43" i="46"/>
  <c r="J41" i="46"/>
  <c r="J39" i="46"/>
  <c r="J42" i="46"/>
  <c r="K18" i="46"/>
  <c r="K17" i="46"/>
  <c r="K21" i="46"/>
  <c r="K16" i="46"/>
  <c r="K19" i="46"/>
  <c r="K20" i="46"/>
  <c r="L28" i="46"/>
  <c r="L30" i="46"/>
  <c r="L27" i="46"/>
  <c r="L32" i="46"/>
  <c r="L31" i="46"/>
  <c r="L29" i="46"/>
  <c r="N2" i="48"/>
  <c r="M3" i="48"/>
  <c r="M4" i="48" s="1"/>
  <c r="L14" i="48"/>
  <c r="L15" i="48" s="1"/>
  <c r="M13" i="48"/>
  <c r="K36" i="48"/>
  <c r="L35" i="48"/>
  <c r="L24" i="48"/>
  <c r="K25" i="48"/>
  <c r="K26" i="48" s="1"/>
  <c r="M3" i="47"/>
  <c r="M4" i="47" s="1"/>
  <c r="N2" i="47"/>
  <c r="L35" i="47"/>
  <c r="K36" i="47"/>
  <c r="K37" i="47" s="1"/>
  <c r="M13" i="47"/>
  <c r="L14" i="47"/>
  <c r="L15" i="47" s="1"/>
  <c r="L45" i="47"/>
  <c r="K46" i="47"/>
  <c r="K47" i="47" s="1"/>
  <c r="M24" i="47"/>
  <c r="L25" i="47"/>
  <c r="L26" i="47" s="1"/>
  <c r="M13" i="46"/>
  <c r="L14" i="46"/>
  <c r="L15" i="46" s="1"/>
  <c r="M3" i="46"/>
  <c r="M4" i="46" s="1"/>
  <c r="N2" i="46"/>
  <c r="M25" i="46"/>
  <c r="M26" i="46" s="1"/>
  <c r="N24" i="46"/>
  <c r="K36" i="46"/>
  <c r="K37" i="46" s="1"/>
  <c r="L35" i="46"/>
  <c r="Q2" i="51" l="1"/>
  <c r="P3" i="51"/>
  <c r="P4" i="51" s="1"/>
  <c r="O5" i="51"/>
  <c r="O10" i="51"/>
  <c r="O6" i="51"/>
  <c r="O7" i="51"/>
  <c r="O8" i="51"/>
  <c r="O9" i="51"/>
  <c r="P25" i="51"/>
  <c r="P26" i="51" s="1"/>
  <c r="Q24" i="51"/>
  <c r="P36" i="51"/>
  <c r="Q35" i="51"/>
  <c r="O30" i="51"/>
  <c r="O31" i="51"/>
  <c r="O27" i="51"/>
  <c r="O32" i="51"/>
  <c r="O28" i="51"/>
  <c r="O29" i="51"/>
  <c r="P13" i="51"/>
  <c r="O14" i="51"/>
  <c r="O15" i="51" s="1"/>
  <c r="N16" i="51"/>
  <c r="N17" i="51"/>
  <c r="N20" i="51"/>
  <c r="N21" i="51"/>
  <c r="N19" i="51"/>
  <c r="N18" i="51"/>
  <c r="P35" i="50"/>
  <c r="O36" i="50"/>
  <c r="O37" i="50" s="1"/>
  <c r="N20" i="50"/>
  <c r="N17" i="50"/>
  <c r="N18" i="50"/>
  <c r="N19" i="50"/>
  <c r="N21" i="50"/>
  <c r="N16" i="50"/>
  <c r="O14" i="50"/>
  <c r="O15" i="50" s="1"/>
  <c r="P13" i="50"/>
  <c r="P6" i="50"/>
  <c r="P7" i="50"/>
  <c r="P8" i="50"/>
  <c r="P9" i="50"/>
  <c r="P10" i="50"/>
  <c r="P5" i="50"/>
  <c r="N48" i="50"/>
  <c r="N49" i="50"/>
  <c r="N50" i="50"/>
  <c r="N51" i="50"/>
  <c r="N52" i="50"/>
  <c r="N53" i="50"/>
  <c r="R2" i="50"/>
  <c r="Q3" i="50"/>
  <c r="Q4" i="50" s="1"/>
  <c r="N38" i="50"/>
  <c r="N39" i="50"/>
  <c r="N40" i="50"/>
  <c r="N43" i="50"/>
  <c r="N42" i="50"/>
  <c r="N41" i="50"/>
  <c r="O46" i="50"/>
  <c r="O47" i="50" s="1"/>
  <c r="P45" i="50"/>
  <c r="Q25" i="50"/>
  <c r="Q26" i="50" s="1"/>
  <c r="R24" i="50"/>
  <c r="P30" i="50"/>
  <c r="P31" i="50"/>
  <c r="P27" i="50"/>
  <c r="P29" i="50"/>
  <c r="P28" i="50"/>
  <c r="P32" i="50"/>
  <c r="P2" i="49"/>
  <c r="O3" i="49"/>
  <c r="O4" i="49" s="1"/>
  <c r="N8" i="49"/>
  <c r="N5" i="49"/>
  <c r="N10" i="49"/>
  <c r="N7" i="49"/>
  <c r="N9" i="49"/>
  <c r="N6" i="49"/>
  <c r="O25" i="49"/>
  <c r="O26" i="49" s="1"/>
  <c r="P24" i="49"/>
  <c r="P14" i="49"/>
  <c r="P15" i="49" s="1"/>
  <c r="Q13" i="49"/>
  <c r="N41" i="49"/>
  <c r="N42" i="49"/>
  <c r="N39" i="49"/>
  <c r="N40" i="49"/>
  <c r="N43" i="49"/>
  <c r="N38" i="49"/>
  <c r="N31" i="49"/>
  <c r="N27" i="49"/>
  <c r="N29" i="49"/>
  <c r="N32" i="49"/>
  <c r="N28" i="49"/>
  <c r="N30" i="49"/>
  <c r="O18" i="49"/>
  <c r="O21" i="49"/>
  <c r="O16" i="49"/>
  <c r="O17" i="49"/>
  <c r="O19" i="49"/>
  <c r="O20" i="49"/>
  <c r="O36" i="49"/>
  <c r="O37" i="49" s="1"/>
  <c r="P35" i="49"/>
  <c r="K30" i="48"/>
  <c r="K27" i="48"/>
  <c r="K32" i="48"/>
  <c r="K28" i="48"/>
  <c r="K29" i="48"/>
  <c r="K31" i="48"/>
  <c r="M7" i="48"/>
  <c r="M6" i="48"/>
  <c r="M10" i="48"/>
  <c r="M5" i="48"/>
  <c r="M9" i="48"/>
  <c r="M8" i="48"/>
  <c r="L16" i="48"/>
  <c r="L20" i="48"/>
  <c r="L19" i="48"/>
  <c r="L18" i="48"/>
  <c r="L17" i="48"/>
  <c r="L21" i="48"/>
  <c r="K38" i="47"/>
  <c r="K42" i="47"/>
  <c r="K40" i="47"/>
  <c r="K39" i="47"/>
  <c r="K41" i="47"/>
  <c r="K43" i="47"/>
  <c r="L19" i="47"/>
  <c r="L17" i="47"/>
  <c r="L21" i="47"/>
  <c r="L20" i="47"/>
  <c r="L18" i="47"/>
  <c r="L16" i="47"/>
  <c r="L27" i="47"/>
  <c r="L31" i="47"/>
  <c r="L30" i="47"/>
  <c r="L29" i="47"/>
  <c r="L28" i="47"/>
  <c r="L32" i="47"/>
  <c r="M7" i="47"/>
  <c r="M5" i="47"/>
  <c r="M9" i="47"/>
  <c r="M10" i="47"/>
  <c r="M8" i="47"/>
  <c r="M6" i="47"/>
  <c r="K51" i="47"/>
  <c r="K49" i="47"/>
  <c r="K53" i="47"/>
  <c r="K48" i="47"/>
  <c r="K52" i="47"/>
  <c r="K50" i="47"/>
  <c r="M6" i="46"/>
  <c r="M9" i="46"/>
  <c r="M7" i="46"/>
  <c r="M5" i="46"/>
  <c r="M8" i="46"/>
  <c r="M10" i="46"/>
  <c r="K38" i="46"/>
  <c r="K42" i="46"/>
  <c r="K41" i="46"/>
  <c r="K40" i="46"/>
  <c r="K39" i="46"/>
  <c r="K43" i="46"/>
  <c r="L16" i="46"/>
  <c r="L20" i="46"/>
  <c r="L19" i="46"/>
  <c r="L17" i="46"/>
  <c r="L18" i="46"/>
  <c r="L21" i="46"/>
  <c r="M31" i="46"/>
  <c r="M30" i="46"/>
  <c r="M27" i="46"/>
  <c r="M29" i="46"/>
  <c r="M28" i="46"/>
  <c r="M32" i="46"/>
  <c r="O2" i="48"/>
  <c r="N3" i="48"/>
  <c r="N4" i="48" s="1"/>
  <c r="L25" i="48"/>
  <c r="L26" i="48" s="1"/>
  <c r="M24" i="48"/>
  <c r="M35" i="48"/>
  <c r="L36" i="48"/>
  <c r="N13" i="48"/>
  <c r="M14" i="48"/>
  <c r="M15" i="48" s="1"/>
  <c r="L46" i="47"/>
  <c r="L47" i="47" s="1"/>
  <c r="M45" i="47"/>
  <c r="M25" i="47"/>
  <c r="M26" i="47" s="1"/>
  <c r="N24" i="47"/>
  <c r="N13" i="47"/>
  <c r="M14" i="47"/>
  <c r="M15" i="47" s="1"/>
  <c r="M35" i="47"/>
  <c r="L36" i="47"/>
  <c r="L37" i="47" s="1"/>
  <c r="N3" i="47"/>
  <c r="N4" i="47" s="1"/>
  <c r="O2" i="47"/>
  <c r="L36" i="46"/>
  <c r="L37" i="46" s="1"/>
  <c r="M35" i="46"/>
  <c r="N3" i="46"/>
  <c r="N4" i="46" s="1"/>
  <c r="O2" i="46"/>
  <c r="N25" i="46"/>
  <c r="N26" i="46" s="1"/>
  <c r="O24" i="46"/>
  <c r="N13" i="46"/>
  <c r="M14" i="46"/>
  <c r="M15" i="46" s="1"/>
  <c r="O17" i="51" l="1"/>
  <c r="O18" i="51"/>
  <c r="O21" i="51"/>
  <c r="O20" i="51"/>
  <c r="O19" i="51"/>
  <c r="O16" i="51"/>
  <c r="R35" i="51"/>
  <c r="Q36" i="51"/>
  <c r="P14" i="51"/>
  <c r="P15" i="51" s="1"/>
  <c r="Q13" i="51"/>
  <c r="R24" i="51"/>
  <c r="Q25" i="51"/>
  <c r="Q26" i="51" s="1"/>
  <c r="P10" i="51"/>
  <c r="P5" i="51"/>
  <c r="P6" i="51"/>
  <c r="P7" i="51"/>
  <c r="P8" i="51"/>
  <c r="P9" i="51"/>
  <c r="P31" i="51"/>
  <c r="P27" i="51"/>
  <c r="P29" i="51"/>
  <c r="P28" i="51"/>
  <c r="P30" i="51"/>
  <c r="P32" i="51"/>
  <c r="R2" i="51"/>
  <c r="Q3" i="51"/>
  <c r="Q4" i="51" s="1"/>
  <c r="O48" i="50"/>
  <c r="O49" i="50"/>
  <c r="O50" i="50"/>
  <c r="O51" i="50"/>
  <c r="O52" i="50"/>
  <c r="O53" i="50"/>
  <c r="S2" i="50"/>
  <c r="R3" i="50"/>
  <c r="R4" i="50" s="1"/>
  <c r="Q45" i="50"/>
  <c r="P46" i="50"/>
  <c r="P47" i="50" s="1"/>
  <c r="S24" i="50"/>
  <c r="R25" i="50"/>
  <c r="R26" i="50" s="1"/>
  <c r="P14" i="50"/>
  <c r="P15" i="50" s="1"/>
  <c r="Q13" i="50"/>
  <c r="O38" i="50"/>
  <c r="O39" i="50"/>
  <c r="O40" i="50"/>
  <c r="O41" i="50"/>
  <c r="O43" i="50"/>
  <c r="O42" i="50"/>
  <c r="Q7" i="50"/>
  <c r="Q8" i="50"/>
  <c r="Q9" i="50"/>
  <c r="Q10" i="50"/>
  <c r="Q5" i="50"/>
  <c r="Q6" i="50"/>
  <c r="Q30" i="50"/>
  <c r="Q31" i="50"/>
  <c r="Q27" i="50"/>
  <c r="Q32" i="50"/>
  <c r="Q28" i="50"/>
  <c r="Q29" i="50"/>
  <c r="O21" i="50"/>
  <c r="O16" i="50"/>
  <c r="O18" i="50"/>
  <c r="O19" i="50"/>
  <c r="O20" i="50"/>
  <c r="O17" i="50"/>
  <c r="P36" i="50"/>
  <c r="P37" i="50" s="1"/>
  <c r="Q35" i="50"/>
  <c r="Q35" i="49"/>
  <c r="P36" i="49"/>
  <c r="P37" i="49" s="1"/>
  <c r="R13" i="49"/>
  <c r="Q14" i="49"/>
  <c r="Q15" i="49" s="1"/>
  <c r="P20" i="49"/>
  <c r="P19" i="49"/>
  <c r="P21" i="49"/>
  <c r="P17" i="49"/>
  <c r="P18" i="49"/>
  <c r="P16" i="49"/>
  <c r="Q24" i="49"/>
  <c r="P25" i="49"/>
  <c r="P26" i="49" s="1"/>
  <c r="O8" i="49"/>
  <c r="O9" i="49"/>
  <c r="O5" i="49"/>
  <c r="O10" i="49"/>
  <c r="O7" i="49"/>
  <c r="O6" i="49"/>
  <c r="O42" i="49"/>
  <c r="O40" i="49"/>
  <c r="O39" i="49"/>
  <c r="O41" i="49"/>
  <c r="O43" i="49"/>
  <c r="O38" i="49"/>
  <c r="O30" i="49"/>
  <c r="O29" i="49"/>
  <c r="O32" i="49"/>
  <c r="O31" i="49"/>
  <c r="O28" i="49"/>
  <c r="O27" i="49"/>
  <c r="Q2" i="49"/>
  <c r="P3" i="49"/>
  <c r="P4" i="49" s="1"/>
  <c r="L28" i="48"/>
  <c r="L30" i="48"/>
  <c r="L27" i="48"/>
  <c r="L32" i="48"/>
  <c r="L29" i="48"/>
  <c r="L31" i="48"/>
  <c r="N7" i="48"/>
  <c r="N6" i="48"/>
  <c r="N10" i="48"/>
  <c r="N5" i="48"/>
  <c r="N9" i="48"/>
  <c r="N8" i="48"/>
  <c r="M17" i="48"/>
  <c r="M21" i="48"/>
  <c r="M16" i="48"/>
  <c r="M20" i="48"/>
  <c r="M19" i="48"/>
  <c r="M18" i="48"/>
  <c r="M28" i="47"/>
  <c r="M32" i="47"/>
  <c r="M27" i="47"/>
  <c r="M31" i="47"/>
  <c r="M30" i="47"/>
  <c r="M29" i="47"/>
  <c r="L51" i="47"/>
  <c r="L49" i="47"/>
  <c r="L48" i="47"/>
  <c r="L52" i="47"/>
  <c r="L50" i="47"/>
  <c r="L53" i="47"/>
  <c r="N7" i="47"/>
  <c r="N5" i="47"/>
  <c r="N9" i="47"/>
  <c r="N10" i="47"/>
  <c r="N8" i="47"/>
  <c r="N6" i="47"/>
  <c r="L38" i="47"/>
  <c r="L39" i="47"/>
  <c r="L41" i="47"/>
  <c r="L40" i="47"/>
  <c r="L43" i="47"/>
  <c r="L42" i="47"/>
  <c r="M16" i="47"/>
  <c r="M20" i="47"/>
  <c r="M18" i="47"/>
  <c r="M21" i="47"/>
  <c r="M19" i="47"/>
  <c r="M17" i="47"/>
  <c r="N28" i="46"/>
  <c r="N30" i="46"/>
  <c r="N32" i="46"/>
  <c r="N27" i="46"/>
  <c r="N31" i="46"/>
  <c r="N29" i="46"/>
  <c r="N8" i="46"/>
  <c r="N7" i="46"/>
  <c r="N6" i="46"/>
  <c r="N9" i="46"/>
  <c r="N5" i="46"/>
  <c r="N10" i="46"/>
  <c r="L41" i="46"/>
  <c r="L42" i="46"/>
  <c r="L40" i="46"/>
  <c r="L38" i="46"/>
  <c r="L43" i="46"/>
  <c r="L39" i="46"/>
  <c r="M19" i="46"/>
  <c r="M20" i="46"/>
  <c r="M18" i="46"/>
  <c r="M17" i="46"/>
  <c r="M21" i="46"/>
  <c r="M16" i="46"/>
  <c r="O3" i="48"/>
  <c r="O4" i="48" s="1"/>
  <c r="P2" i="48"/>
  <c r="O13" i="48"/>
  <c r="N14" i="48"/>
  <c r="N15" i="48" s="1"/>
  <c r="N35" i="48"/>
  <c r="M36" i="48"/>
  <c r="N24" i="48"/>
  <c r="M25" i="48"/>
  <c r="M26" i="48" s="1"/>
  <c r="M46" i="47"/>
  <c r="M47" i="47" s="1"/>
  <c r="N45" i="47"/>
  <c r="N35" i="47"/>
  <c r="M36" i="47"/>
  <c r="M37" i="47" s="1"/>
  <c r="O3" i="47"/>
  <c r="O4" i="47" s="1"/>
  <c r="P2" i="47"/>
  <c r="O13" i="47"/>
  <c r="N14" i="47"/>
  <c r="N15" i="47" s="1"/>
  <c r="N25" i="47"/>
  <c r="N26" i="47" s="1"/>
  <c r="O24" i="47"/>
  <c r="O13" i="46"/>
  <c r="N14" i="46"/>
  <c r="N15" i="46" s="1"/>
  <c r="O25" i="46"/>
  <c r="O26" i="46" s="1"/>
  <c r="P24" i="46"/>
  <c r="O3" i="46"/>
  <c r="O4" i="46" s="1"/>
  <c r="P2" i="46"/>
  <c r="N35" i="46"/>
  <c r="M36" i="46"/>
  <c r="M37" i="46" s="1"/>
  <c r="S35" i="51" l="1"/>
  <c r="R36" i="51"/>
  <c r="Q31" i="51"/>
  <c r="Q27" i="51"/>
  <c r="Q32" i="51"/>
  <c r="Q28" i="51"/>
  <c r="Q29" i="51"/>
  <c r="Q30" i="51"/>
  <c r="S24" i="51"/>
  <c r="R25" i="51"/>
  <c r="R26" i="51" s="1"/>
  <c r="Q5" i="51"/>
  <c r="Q6" i="51"/>
  <c r="Q10" i="51"/>
  <c r="Q7" i="51"/>
  <c r="Q8" i="51"/>
  <c r="Q9" i="51"/>
  <c r="Q14" i="51"/>
  <c r="Q15" i="51" s="1"/>
  <c r="R13" i="51"/>
  <c r="S2" i="51"/>
  <c r="R3" i="51"/>
  <c r="R4" i="51" s="1"/>
  <c r="P18" i="51"/>
  <c r="P19" i="51"/>
  <c r="P21" i="51"/>
  <c r="P20" i="51"/>
  <c r="P16" i="51"/>
  <c r="P17" i="51"/>
  <c r="P38" i="50"/>
  <c r="P39" i="50"/>
  <c r="P40" i="50"/>
  <c r="P41" i="50"/>
  <c r="P42" i="50"/>
  <c r="P43" i="50"/>
  <c r="T2" i="50"/>
  <c r="S3" i="50"/>
  <c r="S4" i="50" s="1"/>
  <c r="R13" i="50"/>
  <c r="Q14" i="50"/>
  <c r="Q15" i="50" s="1"/>
  <c r="P17" i="50"/>
  <c r="P19" i="50"/>
  <c r="P20" i="50"/>
  <c r="P21" i="50"/>
  <c r="P18" i="50"/>
  <c r="P16" i="50"/>
  <c r="R5" i="50"/>
  <c r="R8" i="50"/>
  <c r="R9" i="50"/>
  <c r="R10" i="50"/>
  <c r="R7" i="50"/>
  <c r="R6" i="50"/>
  <c r="R30" i="50"/>
  <c r="R31" i="50"/>
  <c r="R32" i="50"/>
  <c r="R28" i="50"/>
  <c r="R29" i="50"/>
  <c r="R27" i="50"/>
  <c r="T24" i="50"/>
  <c r="S25" i="50"/>
  <c r="S26" i="50" s="1"/>
  <c r="R35" i="50"/>
  <c r="Q36" i="50"/>
  <c r="Q37" i="50" s="1"/>
  <c r="P49" i="50"/>
  <c r="P50" i="50"/>
  <c r="P51" i="50"/>
  <c r="P52" i="50"/>
  <c r="P53" i="50"/>
  <c r="P48" i="50"/>
  <c r="R45" i="50"/>
  <c r="Q46" i="50"/>
  <c r="Q47" i="50" s="1"/>
  <c r="P9" i="49"/>
  <c r="P5" i="49"/>
  <c r="P8" i="49"/>
  <c r="P10" i="49"/>
  <c r="P7" i="49"/>
  <c r="P6" i="49"/>
  <c r="Q21" i="49"/>
  <c r="Q18" i="49"/>
  <c r="Q19" i="49"/>
  <c r="Q20" i="49"/>
  <c r="Q16" i="49"/>
  <c r="Q17" i="49"/>
  <c r="P32" i="49"/>
  <c r="P28" i="49"/>
  <c r="P27" i="49"/>
  <c r="P31" i="49"/>
  <c r="P29" i="49"/>
  <c r="P30" i="49"/>
  <c r="R24" i="49"/>
  <c r="Q25" i="49"/>
  <c r="Q26" i="49" s="1"/>
  <c r="S13" i="49"/>
  <c r="R14" i="49"/>
  <c r="R15" i="49" s="1"/>
  <c r="R2" i="49"/>
  <c r="Q3" i="49"/>
  <c r="Q4" i="49" s="1"/>
  <c r="P43" i="49"/>
  <c r="P39" i="49"/>
  <c r="P41" i="49"/>
  <c r="P38" i="49"/>
  <c r="P40" i="49"/>
  <c r="P42" i="49"/>
  <c r="Q36" i="49"/>
  <c r="Q37" i="49" s="1"/>
  <c r="R35" i="49"/>
  <c r="M31" i="48"/>
  <c r="M28" i="48"/>
  <c r="M30" i="48"/>
  <c r="M27" i="48"/>
  <c r="M32" i="48"/>
  <c r="M29" i="48"/>
  <c r="N17" i="48"/>
  <c r="N21" i="48"/>
  <c r="N16" i="48"/>
  <c r="N20" i="48"/>
  <c r="N19" i="48"/>
  <c r="N18" i="48"/>
  <c r="O8" i="48"/>
  <c r="O7" i="48"/>
  <c r="O6" i="48"/>
  <c r="O10" i="48"/>
  <c r="O5" i="48"/>
  <c r="O9" i="48"/>
  <c r="N28" i="47"/>
  <c r="N32" i="47"/>
  <c r="N27" i="47"/>
  <c r="N31" i="47"/>
  <c r="N30" i="47"/>
  <c r="N29" i="47"/>
  <c r="M48" i="47"/>
  <c r="M52" i="47"/>
  <c r="M50" i="47"/>
  <c r="M49" i="47"/>
  <c r="M53" i="47"/>
  <c r="M51" i="47"/>
  <c r="O8" i="47"/>
  <c r="O6" i="47"/>
  <c r="O10" i="47"/>
  <c r="O5" i="47"/>
  <c r="O9" i="47"/>
  <c r="O7" i="47"/>
  <c r="N16" i="47"/>
  <c r="N20" i="47"/>
  <c r="N18" i="47"/>
  <c r="N21" i="47"/>
  <c r="N19" i="47"/>
  <c r="N17" i="47"/>
  <c r="M39" i="47"/>
  <c r="M41" i="47"/>
  <c r="M42" i="47"/>
  <c r="M40" i="47"/>
  <c r="M43" i="47"/>
  <c r="M38" i="47"/>
  <c r="O29" i="46"/>
  <c r="O31" i="46"/>
  <c r="O28" i="46"/>
  <c r="O27" i="46"/>
  <c r="O32" i="46"/>
  <c r="O30" i="46"/>
  <c r="O7" i="46"/>
  <c r="O10" i="46"/>
  <c r="O6" i="46"/>
  <c r="O9" i="46"/>
  <c r="O5" i="46"/>
  <c r="O8" i="46"/>
  <c r="M39" i="46"/>
  <c r="M43" i="46"/>
  <c r="M38" i="46"/>
  <c r="M42" i="46"/>
  <c r="M41" i="46"/>
  <c r="M40" i="46"/>
  <c r="N17" i="46"/>
  <c r="N21" i="46"/>
  <c r="N16" i="46"/>
  <c r="N20" i="46"/>
  <c r="N18" i="46"/>
  <c r="N19" i="46"/>
  <c r="O24" i="48"/>
  <c r="N25" i="48"/>
  <c r="N26" i="48" s="1"/>
  <c r="N36" i="48"/>
  <c r="O35" i="48"/>
  <c r="O14" i="48"/>
  <c r="O15" i="48" s="1"/>
  <c r="P13" i="48"/>
  <c r="P3" i="48"/>
  <c r="P4" i="48" s="1"/>
  <c r="Q2" i="48"/>
  <c r="P24" i="47"/>
  <c r="O25" i="47"/>
  <c r="O26" i="47" s="1"/>
  <c r="O45" i="47"/>
  <c r="N46" i="47"/>
  <c r="N47" i="47" s="1"/>
  <c r="P13" i="47"/>
  <c r="O14" i="47"/>
  <c r="O15" i="47" s="1"/>
  <c r="P3" i="47"/>
  <c r="P4" i="47" s="1"/>
  <c r="Q2" i="47"/>
  <c r="O35" i="47"/>
  <c r="N36" i="47"/>
  <c r="N37" i="47" s="1"/>
  <c r="O35" i="46"/>
  <c r="N36" i="46"/>
  <c r="N37" i="46" s="1"/>
  <c r="Q2" i="46"/>
  <c r="P3" i="46"/>
  <c r="P4" i="46" s="1"/>
  <c r="Q24" i="46"/>
  <c r="P25" i="46"/>
  <c r="P26" i="46" s="1"/>
  <c r="P13" i="46"/>
  <c r="O14" i="46"/>
  <c r="O15" i="46" s="1"/>
  <c r="R6" i="51" l="1"/>
  <c r="R10" i="51"/>
  <c r="R7" i="51"/>
  <c r="R8" i="51"/>
  <c r="R9" i="51"/>
  <c r="R5" i="51"/>
  <c r="T2" i="51"/>
  <c r="S3" i="51"/>
  <c r="S4" i="51" s="1"/>
  <c r="S13" i="51"/>
  <c r="R14" i="51"/>
  <c r="R15" i="51" s="1"/>
  <c r="R32" i="51"/>
  <c r="R28" i="51"/>
  <c r="R30" i="51"/>
  <c r="R31" i="51"/>
  <c r="R27" i="51"/>
  <c r="R29" i="51"/>
  <c r="Q19" i="51"/>
  <c r="Q20" i="51"/>
  <c r="Q16" i="51"/>
  <c r="Q21" i="51"/>
  <c r="Q18" i="51"/>
  <c r="Q17" i="51"/>
  <c r="T24" i="51"/>
  <c r="S25" i="51"/>
  <c r="S26" i="51" s="1"/>
  <c r="T35" i="51"/>
  <c r="S36" i="51"/>
  <c r="Q50" i="50"/>
  <c r="Q51" i="50"/>
  <c r="Q52" i="50"/>
  <c r="Q53" i="50"/>
  <c r="Q48" i="50"/>
  <c r="Q49" i="50"/>
  <c r="S45" i="50"/>
  <c r="R46" i="50"/>
  <c r="R47" i="50" s="1"/>
  <c r="S35" i="50"/>
  <c r="R36" i="50"/>
  <c r="R37" i="50" s="1"/>
  <c r="T3" i="50"/>
  <c r="T4" i="50" s="1"/>
  <c r="U2" i="50"/>
  <c r="S31" i="50"/>
  <c r="S32" i="50"/>
  <c r="S30" i="50"/>
  <c r="S29" i="50"/>
  <c r="S28" i="50"/>
  <c r="S27" i="50"/>
  <c r="T25" i="50"/>
  <c r="T26" i="50" s="1"/>
  <c r="U24" i="50"/>
  <c r="S6" i="50"/>
  <c r="S9" i="50"/>
  <c r="S10" i="50"/>
  <c r="S5" i="50"/>
  <c r="S7" i="50"/>
  <c r="S8" i="50"/>
  <c r="Q39" i="50"/>
  <c r="Q40" i="50"/>
  <c r="Q41" i="50"/>
  <c r="Q42" i="50"/>
  <c r="Q43" i="50"/>
  <c r="Q38" i="50"/>
  <c r="Q18" i="50"/>
  <c r="Q16" i="50"/>
  <c r="Q20" i="50"/>
  <c r="Q21" i="50"/>
  <c r="Q19" i="50"/>
  <c r="Q17" i="50"/>
  <c r="S13" i="50"/>
  <c r="R14" i="50"/>
  <c r="R15" i="50" s="1"/>
  <c r="Q9" i="49"/>
  <c r="Q5" i="49"/>
  <c r="Q10" i="49"/>
  <c r="Q6" i="49"/>
  <c r="Q8" i="49"/>
  <c r="Q7" i="49"/>
  <c r="Q42" i="49"/>
  <c r="Q41" i="49"/>
  <c r="Q38" i="49"/>
  <c r="Q43" i="49"/>
  <c r="Q40" i="49"/>
  <c r="Q39" i="49"/>
  <c r="T13" i="49"/>
  <c r="S14" i="49"/>
  <c r="S15" i="49" s="1"/>
  <c r="R36" i="49"/>
  <c r="R37" i="49" s="1"/>
  <c r="S35" i="49"/>
  <c r="Q29" i="49"/>
  <c r="Q32" i="49"/>
  <c r="Q28" i="49"/>
  <c r="Q30" i="49"/>
  <c r="Q31" i="49"/>
  <c r="Q27" i="49"/>
  <c r="R25" i="49"/>
  <c r="R26" i="49" s="1"/>
  <c r="S24" i="49"/>
  <c r="R21" i="49"/>
  <c r="R19" i="49"/>
  <c r="R20" i="49"/>
  <c r="R17" i="49"/>
  <c r="R18" i="49"/>
  <c r="R16" i="49"/>
  <c r="S2" i="49"/>
  <c r="R3" i="49"/>
  <c r="R4" i="49" s="1"/>
  <c r="N31" i="48"/>
  <c r="N28" i="48"/>
  <c r="N30" i="48"/>
  <c r="N27" i="48"/>
  <c r="N32" i="48"/>
  <c r="N29" i="48"/>
  <c r="O18" i="48"/>
  <c r="O17" i="48"/>
  <c r="O21" i="48"/>
  <c r="O16" i="48"/>
  <c r="O20" i="48"/>
  <c r="O19" i="48"/>
  <c r="P8" i="48"/>
  <c r="P7" i="48"/>
  <c r="P6" i="48"/>
  <c r="P10" i="48"/>
  <c r="P5" i="48"/>
  <c r="P9" i="48"/>
  <c r="N39" i="47"/>
  <c r="N42" i="47"/>
  <c r="N41" i="47"/>
  <c r="N40" i="47"/>
  <c r="N43" i="47"/>
  <c r="N38" i="47"/>
  <c r="O29" i="47"/>
  <c r="O28" i="47"/>
  <c r="O32" i="47"/>
  <c r="O27" i="47"/>
  <c r="O31" i="47"/>
  <c r="O30" i="47"/>
  <c r="P8" i="47"/>
  <c r="P6" i="47"/>
  <c r="P10" i="47"/>
  <c r="P5" i="47"/>
  <c r="P9" i="47"/>
  <c r="P7" i="47"/>
  <c r="N48" i="47"/>
  <c r="N52" i="47"/>
  <c r="N50" i="47"/>
  <c r="N49" i="47"/>
  <c r="N53" i="47"/>
  <c r="N51" i="47"/>
  <c r="O17" i="47"/>
  <c r="O21" i="47"/>
  <c r="O19" i="47"/>
  <c r="O20" i="47"/>
  <c r="O18" i="47"/>
  <c r="O16" i="47"/>
  <c r="P32" i="46"/>
  <c r="P31" i="46"/>
  <c r="P28" i="46"/>
  <c r="P30" i="46"/>
  <c r="P29" i="46"/>
  <c r="P27" i="46"/>
  <c r="P5" i="46"/>
  <c r="P8" i="46"/>
  <c r="P10" i="46"/>
  <c r="P6" i="46"/>
  <c r="P9" i="46"/>
  <c r="P7" i="46"/>
  <c r="O16" i="46"/>
  <c r="O20" i="46"/>
  <c r="O19" i="46"/>
  <c r="O18" i="46"/>
  <c r="O17" i="46"/>
  <c r="O21" i="46"/>
  <c r="N38" i="46"/>
  <c r="N42" i="46"/>
  <c r="N40" i="46"/>
  <c r="N43" i="46"/>
  <c r="N41" i="46"/>
  <c r="N39" i="46"/>
  <c r="P24" i="48"/>
  <c r="O25" i="48"/>
  <c r="O26" i="48" s="1"/>
  <c r="R2" i="48"/>
  <c r="Q3" i="48"/>
  <c r="Q4" i="48" s="1"/>
  <c r="Q13" i="48"/>
  <c r="P14" i="48"/>
  <c r="P15" i="48" s="1"/>
  <c r="P35" i="48"/>
  <c r="O36" i="48"/>
  <c r="P45" i="47"/>
  <c r="O46" i="47"/>
  <c r="O47" i="47" s="1"/>
  <c r="P35" i="47"/>
  <c r="O36" i="47"/>
  <c r="O37" i="47" s="1"/>
  <c r="Q24" i="47"/>
  <c r="P25" i="47"/>
  <c r="P26" i="47" s="1"/>
  <c r="R2" i="47"/>
  <c r="Q3" i="47"/>
  <c r="Q4" i="47" s="1"/>
  <c r="Q13" i="47"/>
  <c r="P14" i="47"/>
  <c r="P15" i="47" s="1"/>
  <c r="Q13" i="46"/>
  <c r="P14" i="46"/>
  <c r="P15" i="46" s="1"/>
  <c r="R24" i="46"/>
  <c r="Q25" i="46"/>
  <c r="Q26" i="46" s="1"/>
  <c r="R2" i="46"/>
  <c r="Q3" i="46"/>
  <c r="Q4" i="46" s="1"/>
  <c r="P35" i="46"/>
  <c r="O36" i="46"/>
  <c r="O37" i="46" s="1"/>
  <c r="S32" i="51" l="1"/>
  <c r="S28" i="51"/>
  <c r="S29" i="51"/>
  <c r="S30" i="51"/>
  <c r="S31" i="51"/>
  <c r="S27" i="51"/>
  <c r="S10" i="51"/>
  <c r="S7" i="51"/>
  <c r="S8" i="51"/>
  <c r="S9" i="51"/>
  <c r="S5" i="51"/>
  <c r="S6" i="51"/>
  <c r="T25" i="51"/>
  <c r="T26" i="51" s="1"/>
  <c r="U24" i="51"/>
  <c r="U2" i="51"/>
  <c r="T3" i="51"/>
  <c r="T4" i="51" s="1"/>
  <c r="R20" i="51"/>
  <c r="R21" i="51"/>
  <c r="R16" i="51"/>
  <c r="R19" i="51"/>
  <c r="R18" i="51"/>
  <c r="R17" i="51"/>
  <c r="T36" i="51"/>
  <c r="U35" i="51"/>
  <c r="T13" i="51"/>
  <c r="S14" i="51"/>
  <c r="S15" i="51" s="1"/>
  <c r="R16" i="50"/>
  <c r="R19" i="50"/>
  <c r="R17" i="50"/>
  <c r="R21" i="50"/>
  <c r="R20" i="50"/>
  <c r="R18" i="50"/>
  <c r="T13" i="50"/>
  <c r="S14" i="50"/>
  <c r="S15" i="50" s="1"/>
  <c r="T45" i="50"/>
  <c r="S46" i="50"/>
  <c r="S47" i="50" s="1"/>
  <c r="R51" i="50"/>
  <c r="R52" i="50"/>
  <c r="R53" i="50"/>
  <c r="R50" i="50"/>
  <c r="R49" i="50"/>
  <c r="R48" i="50"/>
  <c r="V24" i="50"/>
  <c r="U25" i="50"/>
  <c r="U26" i="50" s="1"/>
  <c r="U3" i="50"/>
  <c r="U4" i="50" s="1"/>
  <c r="V2" i="50"/>
  <c r="T30" i="50"/>
  <c r="T32" i="50"/>
  <c r="T31" i="50"/>
  <c r="T27" i="50"/>
  <c r="T29" i="50"/>
  <c r="T28" i="50"/>
  <c r="T7" i="50"/>
  <c r="T10" i="50"/>
  <c r="T5" i="50"/>
  <c r="T9" i="50"/>
  <c r="T6" i="50"/>
  <c r="T8" i="50"/>
  <c r="R40" i="50"/>
  <c r="R41" i="50"/>
  <c r="R42" i="50"/>
  <c r="R43" i="50"/>
  <c r="R38" i="50"/>
  <c r="R39" i="50"/>
  <c r="T35" i="50"/>
  <c r="S36" i="50"/>
  <c r="S37" i="50" s="1"/>
  <c r="R10" i="49"/>
  <c r="R6" i="49"/>
  <c r="R7" i="49"/>
  <c r="R5" i="49"/>
  <c r="R9" i="49"/>
  <c r="R8" i="49"/>
  <c r="S25" i="49"/>
  <c r="S26" i="49" s="1"/>
  <c r="T24" i="49"/>
  <c r="T35" i="49"/>
  <c r="S36" i="49"/>
  <c r="R29" i="49"/>
  <c r="R28" i="49"/>
  <c r="R31" i="49"/>
  <c r="R32" i="49"/>
  <c r="R27" i="49"/>
  <c r="R30" i="49"/>
  <c r="T14" i="49"/>
  <c r="T15" i="49" s="1"/>
  <c r="U13" i="49"/>
  <c r="R39" i="49"/>
  <c r="R41" i="49"/>
  <c r="R38" i="49"/>
  <c r="R43" i="49"/>
  <c r="R40" i="49"/>
  <c r="R42" i="49"/>
  <c r="S3" i="49"/>
  <c r="S4" i="49" s="1"/>
  <c r="T2" i="49"/>
  <c r="S20" i="49"/>
  <c r="S16" i="49"/>
  <c r="S17" i="49"/>
  <c r="S18" i="49"/>
  <c r="S21" i="49"/>
  <c r="S19" i="49"/>
  <c r="O29" i="48"/>
  <c r="O31" i="48"/>
  <c r="O28" i="48"/>
  <c r="O30" i="48"/>
  <c r="O27" i="48"/>
  <c r="O32" i="48"/>
  <c r="P18" i="48"/>
  <c r="P17" i="48"/>
  <c r="P21" i="48"/>
  <c r="P16" i="48"/>
  <c r="P20" i="48"/>
  <c r="P19" i="48"/>
  <c r="Q5" i="48"/>
  <c r="Q9" i="48"/>
  <c r="Q8" i="48"/>
  <c r="Q7" i="48"/>
  <c r="Q6" i="48"/>
  <c r="Q10" i="48"/>
  <c r="P17" i="47"/>
  <c r="P21" i="47"/>
  <c r="P19" i="47"/>
  <c r="P20" i="47"/>
  <c r="P18" i="47"/>
  <c r="P16" i="47"/>
  <c r="Q5" i="47"/>
  <c r="Q9" i="47"/>
  <c r="Q7" i="47"/>
  <c r="Q6" i="47"/>
  <c r="Q10" i="47"/>
  <c r="Q8" i="47"/>
  <c r="O49" i="47"/>
  <c r="O53" i="47"/>
  <c r="O51" i="47"/>
  <c r="O50" i="47"/>
  <c r="O48" i="47"/>
  <c r="O52" i="47"/>
  <c r="O40" i="47"/>
  <c r="O38" i="47"/>
  <c r="O42" i="47"/>
  <c r="O39" i="47"/>
  <c r="O41" i="47"/>
  <c r="O43" i="47"/>
  <c r="P29" i="47"/>
  <c r="P28" i="47"/>
  <c r="P32" i="47"/>
  <c r="P27" i="47"/>
  <c r="P31" i="47"/>
  <c r="P30" i="47"/>
  <c r="Q8" i="46"/>
  <c r="Q5" i="46"/>
  <c r="Q10" i="46"/>
  <c r="Q6" i="46"/>
  <c r="Q9" i="46"/>
  <c r="Q7" i="46"/>
  <c r="Q27" i="46"/>
  <c r="Q29" i="46"/>
  <c r="Q31" i="46"/>
  <c r="Q32" i="46"/>
  <c r="Q30" i="46"/>
  <c r="Q28" i="46"/>
  <c r="P18" i="46"/>
  <c r="P17" i="46"/>
  <c r="P21" i="46"/>
  <c r="P16" i="46"/>
  <c r="P19" i="46"/>
  <c r="P20" i="46"/>
  <c r="O40" i="46"/>
  <c r="O39" i="46"/>
  <c r="O43" i="46"/>
  <c r="O38" i="46"/>
  <c r="O42" i="46"/>
  <c r="O41" i="46"/>
  <c r="S2" i="48"/>
  <c r="R3" i="48"/>
  <c r="R4" i="48" s="1"/>
  <c r="P25" i="48"/>
  <c r="P26" i="48" s="1"/>
  <c r="Q24" i="48"/>
  <c r="Q35" i="48"/>
  <c r="P36" i="48"/>
  <c r="Q14" i="48"/>
  <c r="Q15" i="48" s="1"/>
  <c r="R13" i="48"/>
  <c r="R24" i="47"/>
  <c r="Q25" i="47"/>
  <c r="Q26" i="47" s="1"/>
  <c r="Q35" i="47"/>
  <c r="P36" i="47"/>
  <c r="P37" i="47" s="1"/>
  <c r="S2" i="47"/>
  <c r="R3" i="47"/>
  <c r="R4" i="47" s="1"/>
  <c r="Q14" i="47"/>
  <c r="Q15" i="47" s="1"/>
  <c r="R13" i="47"/>
  <c r="Q45" i="47"/>
  <c r="P46" i="47"/>
  <c r="P47" i="47" s="1"/>
  <c r="P36" i="46"/>
  <c r="P37" i="46" s="1"/>
  <c r="Q35" i="46"/>
  <c r="S2" i="46"/>
  <c r="R3" i="46"/>
  <c r="R4" i="46" s="1"/>
  <c r="S24" i="46"/>
  <c r="R25" i="46"/>
  <c r="R26" i="46" s="1"/>
  <c r="Q14" i="46"/>
  <c r="Q15" i="46" s="1"/>
  <c r="R13" i="46"/>
  <c r="T10" i="51" l="1"/>
  <c r="T8" i="51"/>
  <c r="T9" i="51"/>
  <c r="T5" i="51"/>
  <c r="T6" i="51"/>
  <c r="T7" i="51"/>
  <c r="V2" i="51"/>
  <c r="U3" i="51"/>
  <c r="U4" i="51" s="1"/>
  <c r="U25" i="51"/>
  <c r="U26" i="51" s="1"/>
  <c r="V24" i="51"/>
  <c r="T29" i="51"/>
  <c r="T31" i="51"/>
  <c r="T27" i="51"/>
  <c r="T28" i="51"/>
  <c r="T30" i="51"/>
  <c r="T32" i="51"/>
  <c r="U36" i="51"/>
  <c r="V35" i="51"/>
  <c r="S20" i="51"/>
  <c r="S21" i="51"/>
  <c r="S17" i="51"/>
  <c r="S16" i="51"/>
  <c r="S18" i="51"/>
  <c r="S19" i="51"/>
  <c r="T14" i="51"/>
  <c r="T15" i="51" s="1"/>
  <c r="U13" i="51"/>
  <c r="S41" i="50"/>
  <c r="S42" i="50"/>
  <c r="S43" i="50"/>
  <c r="S38" i="50"/>
  <c r="S39" i="50"/>
  <c r="S40" i="50"/>
  <c r="S17" i="50"/>
  <c r="S20" i="50"/>
  <c r="S18" i="50"/>
  <c r="S21" i="50"/>
  <c r="S19" i="50"/>
  <c r="S16" i="50"/>
  <c r="U35" i="50"/>
  <c r="T36" i="50"/>
  <c r="T37" i="50" s="1"/>
  <c r="T14" i="50"/>
  <c r="T15" i="50" s="1"/>
  <c r="U13" i="50"/>
  <c r="W2" i="50"/>
  <c r="V3" i="50"/>
  <c r="V4" i="50" s="1"/>
  <c r="U8" i="50"/>
  <c r="U5" i="50"/>
  <c r="U6" i="50"/>
  <c r="U7" i="50"/>
  <c r="U9" i="50"/>
  <c r="U10" i="50"/>
  <c r="S52" i="50"/>
  <c r="S53" i="50"/>
  <c r="S48" i="50"/>
  <c r="S50" i="50"/>
  <c r="S49" i="50"/>
  <c r="S51" i="50"/>
  <c r="U31" i="50"/>
  <c r="U32" i="50"/>
  <c r="U27" i="50"/>
  <c r="U29" i="50"/>
  <c r="U30" i="50"/>
  <c r="U28" i="50"/>
  <c r="W24" i="50"/>
  <c r="V25" i="50"/>
  <c r="V26" i="50" s="1"/>
  <c r="U45" i="50"/>
  <c r="T46" i="50"/>
  <c r="T47" i="50" s="1"/>
  <c r="U24" i="49"/>
  <c r="T25" i="49"/>
  <c r="T26" i="49" s="1"/>
  <c r="S32" i="49"/>
  <c r="S31" i="49"/>
  <c r="S27" i="49"/>
  <c r="S29" i="49"/>
  <c r="S30" i="49"/>
  <c r="S28" i="49"/>
  <c r="T3" i="49"/>
  <c r="T4" i="49" s="1"/>
  <c r="U2" i="49"/>
  <c r="U14" i="49"/>
  <c r="U15" i="49" s="1"/>
  <c r="V13" i="49"/>
  <c r="S38" i="49"/>
  <c r="S43" i="49"/>
  <c r="S40" i="49"/>
  <c r="S42" i="49"/>
  <c r="S41" i="49"/>
  <c r="S39" i="49"/>
  <c r="S10" i="49"/>
  <c r="S6" i="49"/>
  <c r="S7" i="49"/>
  <c r="S9" i="49"/>
  <c r="S8" i="49"/>
  <c r="S5" i="49"/>
  <c r="T17" i="49"/>
  <c r="T20" i="49"/>
  <c r="T16" i="49"/>
  <c r="T18" i="49"/>
  <c r="T21" i="49"/>
  <c r="T19" i="49"/>
  <c r="T36" i="49"/>
  <c r="T37" i="49" s="1"/>
  <c r="U35" i="49"/>
  <c r="P32" i="48"/>
  <c r="P29" i="48"/>
  <c r="P31" i="48"/>
  <c r="P28" i="48"/>
  <c r="P27" i="48"/>
  <c r="P30" i="48"/>
  <c r="R5" i="48"/>
  <c r="R9" i="48"/>
  <c r="R8" i="48"/>
  <c r="R7" i="48"/>
  <c r="R6" i="48"/>
  <c r="R10" i="48"/>
  <c r="Q19" i="48"/>
  <c r="Q18" i="48"/>
  <c r="Q17" i="48"/>
  <c r="Q21" i="48"/>
  <c r="Q16" i="48"/>
  <c r="Q20" i="48"/>
  <c r="P49" i="47"/>
  <c r="P53" i="47"/>
  <c r="P51" i="47"/>
  <c r="P50" i="47"/>
  <c r="P48" i="47"/>
  <c r="P52" i="47"/>
  <c r="Q30" i="47"/>
  <c r="Q29" i="47"/>
  <c r="Q28" i="47"/>
  <c r="Q32" i="47"/>
  <c r="Q27" i="47"/>
  <c r="Q31" i="47"/>
  <c r="R5" i="47"/>
  <c r="R9" i="47"/>
  <c r="R7" i="47"/>
  <c r="R6" i="47"/>
  <c r="R10" i="47"/>
  <c r="R8" i="47"/>
  <c r="P40" i="47"/>
  <c r="P38" i="47"/>
  <c r="P43" i="47"/>
  <c r="P42" i="47"/>
  <c r="P39" i="47"/>
  <c r="P41" i="47"/>
  <c r="Q18" i="47"/>
  <c r="Q16" i="47"/>
  <c r="Q20" i="47"/>
  <c r="Q21" i="47"/>
  <c r="Q19" i="47"/>
  <c r="Q17" i="47"/>
  <c r="R30" i="46"/>
  <c r="R32" i="46"/>
  <c r="R29" i="46"/>
  <c r="R28" i="46"/>
  <c r="R27" i="46"/>
  <c r="R31" i="46"/>
  <c r="R6" i="46"/>
  <c r="R5" i="46"/>
  <c r="R8" i="46"/>
  <c r="R10" i="46"/>
  <c r="R9" i="46"/>
  <c r="R7" i="46"/>
  <c r="P39" i="46"/>
  <c r="P43" i="46"/>
  <c r="P42" i="46"/>
  <c r="P40" i="46"/>
  <c r="P38" i="46"/>
  <c r="P41" i="46"/>
  <c r="Q17" i="46"/>
  <c r="Q21" i="46"/>
  <c r="Q19" i="46"/>
  <c r="Q20" i="46"/>
  <c r="Q18" i="46"/>
  <c r="Q16" i="46"/>
  <c r="S3" i="48"/>
  <c r="S4" i="48" s="1"/>
  <c r="T2" i="48"/>
  <c r="S13" i="48"/>
  <c r="R14" i="48"/>
  <c r="R15" i="48" s="1"/>
  <c r="Q36" i="48"/>
  <c r="R35" i="48"/>
  <c r="Q25" i="48"/>
  <c r="Q26" i="48" s="1"/>
  <c r="R24" i="48"/>
  <c r="R45" i="47"/>
  <c r="Q46" i="47"/>
  <c r="Q47" i="47" s="1"/>
  <c r="S24" i="47"/>
  <c r="R25" i="47"/>
  <c r="R26" i="47" s="1"/>
  <c r="R14" i="47"/>
  <c r="R15" i="47" s="1"/>
  <c r="S13" i="47"/>
  <c r="T2" i="47"/>
  <c r="S3" i="47"/>
  <c r="S4" i="47" s="1"/>
  <c r="Q36" i="47"/>
  <c r="Q37" i="47" s="1"/>
  <c r="R35" i="47"/>
  <c r="R14" i="46"/>
  <c r="R15" i="46" s="1"/>
  <c r="S13" i="46"/>
  <c r="S25" i="46"/>
  <c r="S26" i="46" s="1"/>
  <c r="T24" i="46"/>
  <c r="T2" i="46"/>
  <c r="S3" i="46"/>
  <c r="S4" i="46" s="1"/>
  <c r="R35" i="46"/>
  <c r="Q36" i="46"/>
  <c r="Q37" i="46" s="1"/>
  <c r="U9" i="51" l="1"/>
  <c r="U5" i="51"/>
  <c r="U6" i="51"/>
  <c r="U7" i="51"/>
  <c r="U8" i="51"/>
  <c r="U10" i="51"/>
  <c r="V3" i="51"/>
  <c r="V4" i="51" s="1"/>
  <c r="W2" i="51"/>
  <c r="V13" i="51"/>
  <c r="U14" i="51"/>
  <c r="U15" i="51" s="1"/>
  <c r="W35" i="51"/>
  <c r="V36" i="51"/>
  <c r="W24" i="51"/>
  <c r="V25" i="51"/>
  <c r="V26" i="51" s="1"/>
  <c r="T21" i="51"/>
  <c r="T18" i="51"/>
  <c r="T17" i="51"/>
  <c r="T19" i="51"/>
  <c r="T20" i="51"/>
  <c r="T16" i="51"/>
  <c r="U29" i="51"/>
  <c r="U30" i="51"/>
  <c r="U31" i="51"/>
  <c r="U27" i="51"/>
  <c r="U28" i="51"/>
  <c r="U32" i="51"/>
  <c r="T18" i="50"/>
  <c r="T21" i="50"/>
  <c r="T19" i="50"/>
  <c r="T16" i="50"/>
  <c r="T20" i="50"/>
  <c r="T17" i="50"/>
  <c r="T42" i="50"/>
  <c r="T43" i="50"/>
  <c r="T38" i="50"/>
  <c r="T40" i="50"/>
  <c r="T39" i="50"/>
  <c r="T41" i="50"/>
  <c r="W25" i="50"/>
  <c r="W26" i="50" s="1"/>
  <c r="X24" i="50"/>
  <c r="V35" i="50"/>
  <c r="U36" i="50"/>
  <c r="U37" i="50" s="1"/>
  <c r="V32" i="50"/>
  <c r="V27" i="50"/>
  <c r="V29" i="50"/>
  <c r="V31" i="50"/>
  <c r="V30" i="50"/>
  <c r="V28" i="50"/>
  <c r="T53" i="50"/>
  <c r="T48" i="50"/>
  <c r="T49" i="50"/>
  <c r="T52" i="50"/>
  <c r="T51" i="50"/>
  <c r="T50" i="50"/>
  <c r="U14" i="50"/>
  <c r="U15" i="50" s="1"/>
  <c r="V13" i="50"/>
  <c r="U46" i="50"/>
  <c r="U47" i="50" s="1"/>
  <c r="V45" i="50"/>
  <c r="V9" i="50"/>
  <c r="V5" i="50"/>
  <c r="V6" i="50"/>
  <c r="V7" i="50"/>
  <c r="V8" i="50"/>
  <c r="V10" i="50"/>
  <c r="X2" i="50"/>
  <c r="W3" i="50"/>
  <c r="W4" i="50" s="1"/>
  <c r="V35" i="49"/>
  <c r="U36" i="49"/>
  <c r="U37" i="49" s="1"/>
  <c r="V14" i="49"/>
  <c r="V15" i="49" s="1"/>
  <c r="W13" i="49"/>
  <c r="U20" i="49"/>
  <c r="U16" i="49"/>
  <c r="U18" i="49"/>
  <c r="U17" i="49"/>
  <c r="U21" i="49"/>
  <c r="U19" i="49"/>
  <c r="U3" i="49"/>
  <c r="U4" i="49" s="1"/>
  <c r="V2" i="49"/>
  <c r="T30" i="49"/>
  <c r="T28" i="49"/>
  <c r="T27" i="49"/>
  <c r="T29" i="49"/>
  <c r="T32" i="49"/>
  <c r="T31" i="49"/>
  <c r="T39" i="49"/>
  <c r="T41" i="49"/>
  <c r="T43" i="49"/>
  <c r="T38" i="49"/>
  <c r="T40" i="49"/>
  <c r="T42" i="49"/>
  <c r="T7" i="49"/>
  <c r="T10" i="49"/>
  <c r="T9" i="49"/>
  <c r="T6" i="49"/>
  <c r="T8" i="49"/>
  <c r="T5" i="49"/>
  <c r="V24" i="49"/>
  <c r="U25" i="49"/>
  <c r="U26" i="49" s="1"/>
  <c r="Q27" i="48"/>
  <c r="Q32" i="48"/>
  <c r="Q29" i="48"/>
  <c r="Q31" i="48"/>
  <c r="Q28" i="48"/>
  <c r="Q30" i="48"/>
  <c r="R19" i="48"/>
  <c r="R18" i="48"/>
  <c r="R17" i="48"/>
  <c r="R21" i="48"/>
  <c r="R16" i="48"/>
  <c r="R20" i="48"/>
  <c r="S6" i="48"/>
  <c r="S10" i="48"/>
  <c r="S5" i="48"/>
  <c r="S9" i="48"/>
  <c r="S8" i="48"/>
  <c r="S7" i="48"/>
  <c r="Q50" i="47"/>
  <c r="Q48" i="47"/>
  <c r="Q52" i="47"/>
  <c r="Q51" i="47"/>
  <c r="Q49" i="47"/>
  <c r="Q53" i="47"/>
  <c r="Q41" i="47"/>
  <c r="Q39" i="47"/>
  <c r="Q38" i="47"/>
  <c r="Q43" i="47"/>
  <c r="Q42" i="47"/>
  <c r="Q40" i="47"/>
  <c r="R18" i="47"/>
  <c r="R16" i="47"/>
  <c r="R20" i="47"/>
  <c r="R21" i="47"/>
  <c r="R19" i="47"/>
  <c r="R17" i="47"/>
  <c r="R30" i="47"/>
  <c r="R29" i="47"/>
  <c r="R28" i="47"/>
  <c r="R32" i="47"/>
  <c r="R27" i="47"/>
  <c r="R31" i="47"/>
  <c r="S6" i="47"/>
  <c r="S10" i="47"/>
  <c r="S8" i="47"/>
  <c r="S7" i="47"/>
  <c r="S5" i="47"/>
  <c r="S9" i="47"/>
  <c r="S5" i="46"/>
  <c r="S8" i="46"/>
  <c r="S6" i="46"/>
  <c r="S10" i="46"/>
  <c r="S9" i="46"/>
  <c r="S7" i="46"/>
  <c r="S27" i="46"/>
  <c r="S32" i="46"/>
  <c r="S29" i="46"/>
  <c r="S31" i="46"/>
  <c r="S30" i="46"/>
  <c r="S28" i="46"/>
  <c r="Q41" i="46"/>
  <c r="Q40" i="46"/>
  <c r="Q39" i="46"/>
  <c r="Q43" i="46"/>
  <c r="Q38" i="46"/>
  <c r="Q42" i="46"/>
  <c r="R19" i="46"/>
  <c r="R18" i="46"/>
  <c r="R16" i="46"/>
  <c r="R20" i="46"/>
  <c r="R17" i="46"/>
  <c r="R21" i="46"/>
  <c r="S24" i="48"/>
  <c r="R25" i="48"/>
  <c r="R26" i="48" s="1"/>
  <c r="U2" i="48"/>
  <c r="T3" i="48"/>
  <c r="T4" i="48" s="1"/>
  <c r="S35" i="48"/>
  <c r="R36" i="48"/>
  <c r="T13" i="48"/>
  <c r="S14" i="48"/>
  <c r="S15" i="48" s="1"/>
  <c r="T24" i="47"/>
  <c r="S25" i="47"/>
  <c r="S26" i="47" s="1"/>
  <c r="R36" i="47"/>
  <c r="R37" i="47" s="1"/>
  <c r="S35" i="47"/>
  <c r="U2" i="47"/>
  <c r="T3" i="47"/>
  <c r="T4" i="47" s="1"/>
  <c r="T13" i="47"/>
  <c r="S14" i="47"/>
  <c r="S15" i="47" s="1"/>
  <c r="S45" i="47"/>
  <c r="R46" i="47"/>
  <c r="R47" i="47" s="1"/>
  <c r="S35" i="46"/>
  <c r="R36" i="46"/>
  <c r="R37" i="46" s="1"/>
  <c r="U24" i="46"/>
  <c r="T25" i="46"/>
  <c r="T26" i="46" s="1"/>
  <c r="U2" i="46"/>
  <c r="T3" i="46"/>
  <c r="T4" i="46" s="1"/>
  <c r="T13" i="46"/>
  <c r="S14" i="46"/>
  <c r="S15" i="46" s="1"/>
  <c r="W3" i="51" l="1"/>
  <c r="W4" i="51" s="1"/>
  <c r="X2" i="51"/>
  <c r="V5" i="51"/>
  <c r="V6" i="51"/>
  <c r="V7" i="51"/>
  <c r="V10" i="51"/>
  <c r="V8" i="51"/>
  <c r="V9" i="51"/>
  <c r="V30" i="51"/>
  <c r="V32" i="51"/>
  <c r="V28" i="51"/>
  <c r="V27" i="51"/>
  <c r="V29" i="51"/>
  <c r="V31" i="51"/>
  <c r="X24" i="51"/>
  <c r="W25" i="51"/>
  <c r="W26" i="51" s="1"/>
  <c r="U16" i="51"/>
  <c r="U19" i="51"/>
  <c r="U18" i="51"/>
  <c r="U17" i="51"/>
  <c r="U20" i="51"/>
  <c r="U21" i="51"/>
  <c r="X35" i="51"/>
  <c r="W36" i="51"/>
  <c r="W13" i="51"/>
  <c r="V14" i="51"/>
  <c r="V15" i="51" s="1"/>
  <c r="U48" i="50"/>
  <c r="U49" i="50"/>
  <c r="U50" i="50"/>
  <c r="U52" i="50"/>
  <c r="U51" i="50"/>
  <c r="U53" i="50"/>
  <c r="V36" i="50"/>
  <c r="V37" i="50" s="1"/>
  <c r="W35" i="50"/>
  <c r="W45" i="50"/>
  <c r="V46" i="50"/>
  <c r="V47" i="50" s="1"/>
  <c r="Y2" i="50"/>
  <c r="X3" i="50"/>
  <c r="X4" i="50" s="1"/>
  <c r="W13" i="50"/>
  <c r="V14" i="50"/>
  <c r="V15" i="50" s="1"/>
  <c r="X25" i="50"/>
  <c r="X26" i="50" s="1"/>
  <c r="Y24" i="50"/>
  <c r="W28" i="50"/>
  <c r="W27" i="50"/>
  <c r="W32" i="50"/>
  <c r="W29" i="50"/>
  <c r="W31" i="50"/>
  <c r="W30" i="50"/>
  <c r="W10" i="50"/>
  <c r="W5" i="50"/>
  <c r="W6" i="50"/>
  <c r="W7" i="50"/>
  <c r="W8" i="50"/>
  <c r="W9" i="50"/>
  <c r="U19" i="50"/>
  <c r="U20" i="50"/>
  <c r="U16" i="50"/>
  <c r="U17" i="50"/>
  <c r="U21" i="50"/>
  <c r="U18" i="50"/>
  <c r="U43" i="50"/>
  <c r="U38" i="50"/>
  <c r="U39" i="50"/>
  <c r="U40" i="50"/>
  <c r="U41" i="50"/>
  <c r="U42" i="50"/>
  <c r="U31" i="49"/>
  <c r="U30" i="49"/>
  <c r="U32" i="49"/>
  <c r="U29" i="49"/>
  <c r="U27" i="49"/>
  <c r="U28" i="49"/>
  <c r="V25" i="49"/>
  <c r="V26" i="49" s="1"/>
  <c r="W24" i="49"/>
  <c r="V3" i="49"/>
  <c r="V4" i="49" s="1"/>
  <c r="W2" i="49"/>
  <c r="X13" i="49"/>
  <c r="W14" i="49"/>
  <c r="W15" i="49" s="1"/>
  <c r="U7" i="49"/>
  <c r="U8" i="49"/>
  <c r="U10" i="49"/>
  <c r="U9" i="49"/>
  <c r="U6" i="49"/>
  <c r="U5" i="49"/>
  <c r="V17" i="49"/>
  <c r="V19" i="49"/>
  <c r="V20" i="49"/>
  <c r="V16" i="49"/>
  <c r="V21" i="49"/>
  <c r="V18" i="49"/>
  <c r="U40" i="49"/>
  <c r="U42" i="49"/>
  <c r="U39" i="49"/>
  <c r="U41" i="49"/>
  <c r="U43" i="49"/>
  <c r="U38" i="49"/>
  <c r="V36" i="49"/>
  <c r="V37" i="49" s="1"/>
  <c r="W35" i="49"/>
  <c r="R30" i="48"/>
  <c r="R27" i="48"/>
  <c r="R32" i="48"/>
  <c r="R29" i="48"/>
  <c r="R31" i="48"/>
  <c r="R28" i="48"/>
  <c r="S16" i="48"/>
  <c r="S20" i="48"/>
  <c r="S19" i="48"/>
  <c r="S18" i="48"/>
  <c r="S17" i="48"/>
  <c r="S21" i="48"/>
  <c r="T6" i="48"/>
  <c r="T10" i="48"/>
  <c r="T5" i="48"/>
  <c r="T9" i="48"/>
  <c r="T8" i="48"/>
  <c r="T7" i="48"/>
  <c r="S27" i="47"/>
  <c r="S31" i="47"/>
  <c r="S30" i="47"/>
  <c r="S29" i="47"/>
  <c r="S28" i="47"/>
  <c r="S32" i="47"/>
  <c r="R50" i="47"/>
  <c r="R48" i="47"/>
  <c r="R52" i="47"/>
  <c r="R51" i="47"/>
  <c r="R49" i="47"/>
  <c r="R53" i="47"/>
  <c r="S19" i="47"/>
  <c r="S17" i="47"/>
  <c r="S21" i="47"/>
  <c r="S16" i="47"/>
  <c r="S20" i="47"/>
  <c r="S18" i="47"/>
  <c r="T6" i="47"/>
  <c r="T10" i="47"/>
  <c r="T8" i="47"/>
  <c r="T7" i="47"/>
  <c r="T5" i="47"/>
  <c r="T9" i="47"/>
  <c r="R38" i="47"/>
  <c r="R43" i="47"/>
  <c r="R39" i="47"/>
  <c r="R42" i="47"/>
  <c r="R41" i="47"/>
  <c r="R40" i="47"/>
  <c r="T7" i="46"/>
  <c r="T6" i="46"/>
  <c r="T5" i="46"/>
  <c r="T8" i="46"/>
  <c r="T10" i="46"/>
  <c r="T9" i="46"/>
  <c r="T28" i="46"/>
  <c r="T30" i="46"/>
  <c r="T27" i="46"/>
  <c r="T32" i="46"/>
  <c r="T29" i="46"/>
  <c r="T31" i="46"/>
  <c r="S18" i="46"/>
  <c r="S19" i="46"/>
  <c r="S20" i="46"/>
  <c r="S17" i="46"/>
  <c r="S21" i="46"/>
  <c r="S16" i="46"/>
  <c r="R40" i="46"/>
  <c r="R39" i="46"/>
  <c r="R42" i="46"/>
  <c r="R38" i="46"/>
  <c r="R43" i="46"/>
  <c r="R41" i="46"/>
  <c r="T24" i="48"/>
  <c r="S25" i="48"/>
  <c r="S26" i="48" s="1"/>
  <c r="T14" i="48"/>
  <c r="T15" i="48" s="1"/>
  <c r="U13" i="48"/>
  <c r="S36" i="48"/>
  <c r="T35" i="48"/>
  <c r="V2" i="48"/>
  <c r="U3" i="48"/>
  <c r="U4" i="48" s="1"/>
  <c r="T45" i="47"/>
  <c r="S46" i="47"/>
  <c r="S47" i="47" s="1"/>
  <c r="U24" i="47"/>
  <c r="T25" i="47"/>
  <c r="T26" i="47" s="1"/>
  <c r="U13" i="47"/>
  <c r="T14" i="47"/>
  <c r="T15" i="47" s="1"/>
  <c r="V2" i="47"/>
  <c r="U3" i="47"/>
  <c r="U4" i="47" s="1"/>
  <c r="T35" i="47"/>
  <c r="S36" i="47"/>
  <c r="S37" i="47" s="1"/>
  <c r="U13" i="46"/>
  <c r="T14" i="46"/>
  <c r="T15" i="46" s="1"/>
  <c r="U25" i="46"/>
  <c r="U26" i="46" s="1"/>
  <c r="V24" i="46"/>
  <c r="U3" i="46"/>
  <c r="U4" i="46" s="1"/>
  <c r="V2" i="46"/>
  <c r="S36" i="46"/>
  <c r="T35" i="46"/>
  <c r="W30" i="51" l="1"/>
  <c r="W31" i="51"/>
  <c r="W27" i="51"/>
  <c r="W32" i="51"/>
  <c r="W28" i="51"/>
  <c r="W29" i="51"/>
  <c r="X36" i="51"/>
  <c r="Y35" i="51"/>
  <c r="X25" i="51"/>
  <c r="X26" i="51" s="1"/>
  <c r="Y24" i="51"/>
  <c r="V16" i="51"/>
  <c r="V17" i="51"/>
  <c r="V20" i="51"/>
  <c r="V18" i="51"/>
  <c r="V19" i="51"/>
  <c r="V21" i="51"/>
  <c r="Y2" i="51"/>
  <c r="X3" i="51"/>
  <c r="X4" i="51" s="1"/>
  <c r="X13" i="51"/>
  <c r="W14" i="51"/>
  <c r="W15" i="51" s="1"/>
  <c r="W5" i="51"/>
  <c r="W6" i="51"/>
  <c r="W7" i="51"/>
  <c r="W10" i="51"/>
  <c r="W8" i="51"/>
  <c r="W9" i="51"/>
  <c r="X30" i="50"/>
  <c r="X27" i="50"/>
  <c r="X29" i="50"/>
  <c r="X32" i="50"/>
  <c r="X31" i="50"/>
  <c r="X28" i="50"/>
  <c r="V38" i="50"/>
  <c r="V39" i="50"/>
  <c r="V40" i="50"/>
  <c r="V42" i="50"/>
  <c r="V41" i="50"/>
  <c r="V43" i="50"/>
  <c r="V20" i="50"/>
  <c r="V21" i="50"/>
  <c r="V16" i="50"/>
  <c r="V17" i="50"/>
  <c r="V18" i="50"/>
  <c r="V19" i="50"/>
  <c r="X13" i="50"/>
  <c r="W14" i="50"/>
  <c r="W15" i="50" s="1"/>
  <c r="X6" i="50"/>
  <c r="X7" i="50"/>
  <c r="X8" i="50"/>
  <c r="X9" i="50"/>
  <c r="X5" i="50"/>
  <c r="X10" i="50"/>
  <c r="Y25" i="50"/>
  <c r="Y26" i="50" s="1"/>
  <c r="Z24" i="50"/>
  <c r="Z2" i="50"/>
  <c r="Y3" i="50"/>
  <c r="Y4" i="50" s="1"/>
  <c r="V48" i="50"/>
  <c r="V49" i="50"/>
  <c r="V50" i="50"/>
  <c r="V51" i="50"/>
  <c r="V53" i="50"/>
  <c r="V52" i="50"/>
  <c r="X35" i="50"/>
  <c r="W36" i="50"/>
  <c r="W37" i="50" s="1"/>
  <c r="X45" i="50"/>
  <c r="W46" i="50"/>
  <c r="W47" i="50" s="1"/>
  <c r="X35" i="49"/>
  <c r="W36" i="49"/>
  <c r="W37" i="49" s="1"/>
  <c r="W25" i="49"/>
  <c r="W26" i="49" s="1"/>
  <c r="X24" i="49"/>
  <c r="V31" i="49"/>
  <c r="V27" i="49"/>
  <c r="V30" i="49"/>
  <c r="V28" i="49"/>
  <c r="V29" i="49"/>
  <c r="V32" i="49"/>
  <c r="V41" i="49"/>
  <c r="V43" i="49"/>
  <c r="V40" i="49"/>
  <c r="V42" i="49"/>
  <c r="V39" i="49"/>
  <c r="W19" i="49"/>
  <c r="W18" i="49"/>
  <c r="W20" i="49"/>
  <c r="W16" i="49"/>
  <c r="W21" i="49"/>
  <c r="W17" i="49"/>
  <c r="X14" i="49"/>
  <c r="X15" i="49" s="1"/>
  <c r="Y13" i="49"/>
  <c r="W3" i="49"/>
  <c r="W4" i="49" s="1"/>
  <c r="X2" i="49"/>
  <c r="V8" i="49"/>
  <c r="V9" i="49"/>
  <c r="V7" i="49"/>
  <c r="V6" i="49"/>
  <c r="V5" i="49"/>
  <c r="V10" i="49"/>
  <c r="S30" i="48"/>
  <c r="S27" i="48"/>
  <c r="S28" i="48"/>
  <c r="S32" i="48"/>
  <c r="S29" i="48"/>
  <c r="S31" i="48"/>
  <c r="T16" i="48"/>
  <c r="T20" i="48"/>
  <c r="T19" i="48"/>
  <c r="T18" i="48"/>
  <c r="T17" i="48"/>
  <c r="T21" i="48"/>
  <c r="U7" i="48"/>
  <c r="U6" i="48"/>
  <c r="U10" i="48"/>
  <c r="U5" i="48"/>
  <c r="U9" i="48"/>
  <c r="U8" i="48"/>
  <c r="S51" i="47"/>
  <c r="S49" i="47"/>
  <c r="S53" i="47"/>
  <c r="S52" i="47"/>
  <c r="S50" i="47"/>
  <c r="S48" i="47"/>
  <c r="U7" i="47"/>
  <c r="U5" i="47"/>
  <c r="U9" i="47"/>
  <c r="U8" i="47"/>
  <c r="U6" i="47"/>
  <c r="U10" i="47"/>
  <c r="T19" i="47"/>
  <c r="T17" i="47"/>
  <c r="T21" i="47"/>
  <c r="T16" i="47"/>
  <c r="T20" i="47"/>
  <c r="T18" i="47"/>
  <c r="T27" i="47"/>
  <c r="T31" i="47"/>
  <c r="T30" i="47"/>
  <c r="T29" i="47"/>
  <c r="T28" i="47"/>
  <c r="T32" i="47"/>
  <c r="S38" i="47"/>
  <c r="S40" i="47"/>
  <c r="S43" i="47"/>
  <c r="S39" i="47"/>
  <c r="S42" i="47"/>
  <c r="S41" i="47"/>
  <c r="U31" i="46"/>
  <c r="U30" i="46"/>
  <c r="U27" i="46"/>
  <c r="U29" i="46"/>
  <c r="U32" i="46"/>
  <c r="U28" i="46"/>
  <c r="U6" i="46"/>
  <c r="U7" i="46"/>
  <c r="U9" i="46"/>
  <c r="U5" i="46"/>
  <c r="U8" i="46"/>
  <c r="U10" i="46"/>
  <c r="T16" i="46"/>
  <c r="T20" i="46"/>
  <c r="T19" i="46"/>
  <c r="T17" i="46"/>
  <c r="T18" i="46"/>
  <c r="T21" i="46"/>
  <c r="S38" i="46"/>
  <c r="S42" i="46"/>
  <c r="S41" i="46"/>
  <c r="S40" i="46"/>
  <c r="S39" i="46"/>
  <c r="S43" i="46"/>
  <c r="W2" i="48"/>
  <c r="V3" i="48"/>
  <c r="V4" i="48" s="1"/>
  <c r="U35" i="48"/>
  <c r="T36" i="48"/>
  <c r="U24" i="48"/>
  <c r="T25" i="48"/>
  <c r="T26" i="48" s="1"/>
  <c r="V13" i="48"/>
  <c r="U14" i="48"/>
  <c r="U15" i="48" s="1"/>
  <c r="V13" i="47"/>
  <c r="U14" i="47"/>
  <c r="U15" i="47" s="1"/>
  <c r="U25" i="47"/>
  <c r="U26" i="47" s="1"/>
  <c r="V24" i="47"/>
  <c r="V3" i="47"/>
  <c r="V4" i="47" s="1"/>
  <c r="W2" i="47"/>
  <c r="U35" i="47"/>
  <c r="T36" i="47"/>
  <c r="T37" i="47" s="1"/>
  <c r="T46" i="47"/>
  <c r="T47" i="47" s="1"/>
  <c r="U45" i="47"/>
  <c r="T36" i="46"/>
  <c r="T37" i="46" s="1"/>
  <c r="T41" i="46" s="1"/>
  <c r="U35" i="46"/>
  <c r="V25" i="46"/>
  <c r="V26" i="46" s="1"/>
  <c r="W24" i="46"/>
  <c r="V3" i="46"/>
  <c r="V4" i="46" s="1"/>
  <c r="W2" i="46"/>
  <c r="V13" i="46"/>
  <c r="U14" i="46"/>
  <c r="U15" i="46" s="1"/>
  <c r="Z35" i="51" l="1"/>
  <c r="Y36" i="51"/>
  <c r="W17" i="51"/>
  <c r="W18" i="51"/>
  <c r="W21" i="51"/>
  <c r="W19" i="51"/>
  <c r="W20" i="51"/>
  <c r="W16" i="51"/>
  <c r="X14" i="51"/>
  <c r="X15" i="51" s="1"/>
  <c r="Y13" i="51"/>
  <c r="X10" i="51"/>
  <c r="X5" i="51"/>
  <c r="X6" i="51"/>
  <c r="X7" i="51"/>
  <c r="X8" i="51"/>
  <c r="X9" i="51"/>
  <c r="Z24" i="51"/>
  <c r="Y25" i="51"/>
  <c r="Y26" i="51" s="1"/>
  <c r="Z2" i="51"/>
  <c r="Y3" i="51"/>
  <c r="Y4" i="51" s="1"/>
  <c r="X31" i="51"/>
  <c r="X27" i="51"/>
  <c r="X29" i="51"/>
  <c r="X30" i="51"/>
  <c r="X28" i="51"/>
  <c r="X32" i="51"/>
  <c r="Y45" i="50"/>
  <c r="X46" i="50"/>
  <c r="X47" i="50" s="1"/>
  <c r="Y7" i="50"/>
  <c r="Y8" i="50"/>
  <c r="Y9" i="50"/>
  <c r="Y10" i="50"/>
  <c r="Y6" i="50"/>
  <c r="Y5" i="50"/>
  <c r="W38" i="50"/>
  <c r="W39" i="50"/>
  <c r="W40" i="50"/>
  <c r="W41" i="50"/>
  <c r="W42" i="50"/>
  <c r="W43" i="50"/>
  <c r="Y35" i="50"/>
  <c r="X36" i="50"/>
  <c r="X37" i="50" s="1"/>
  <c r="AA2" i="50"/>
  <c r="Z3" i="50"/>
  <c r="Z4" i="50" s="1"/>
  <c r="AA24" i="50"/>
  <c r="Z25" i="50"/>
  <c r="Z26" i="50" s="1"/>
  <c r="W21" i="50"/>
  <c r="W16" i="50"/>
  <c r="W17" i="50"/>
  <c r="W18" i="50"/>
  <c r="W19" i="50"/>
  <c r="W20" i="50"/>
  <c r="Y30" i="50"/>
  <c r="Y31" i="50"/>
  <c r="Y27" i="50"/>
  <c r="Y28" i="50"/>
  <c r="Y29" i="50"/>
  <c r="Y32" i="50"/>
  <c r="X14" i="50"/>
  <c r="X15" i="50" s="1"/>
  <c r="Y13" i="50"/>
  <c r="W48" i="50"/>
  <c r="W49" i="50"/>
  <c r="W50" i="50"/>
  <c r="W51" i="50"/>
  <c r="W52" i="50"/>
  <c r="W53" i="50"/>
  <c r="Z13" i="49"/>
  <c r="Y14" i="49"/>
  <c r="Y15" i="49" s="1"/>
  <c r="X20" i="49"/>
  <c r="X21" i="49"/>
  <c r="X16" i="49"/>
  <c r="X17" i="49"/>
  <c r="X18" i="49"/>
  <c r="X19" i="49"/>
  <c r="Y24" i="49"/>
  <c r="X25" i="49"/>
  <c r="X26" i="49" s="1"/>
  <c r="W27" i="49"/>
  <c r="W29" i="49"/>
  <c r="W32" i="49"/>
  <c r="W30" i="49"/>
  <c r="W28" i="49"/>
  <c r="W31" i="49"/>
  <c r="Y2" i="49"/>
  <c r="X3" i="49"/>
  <c r="X4" i="49" s="1"/>
  <c r="W42" i="49"/>
  <c r="W39" i="49"/>
  <c r="W41" i="49"/>
  <c r="W40" i="49"/>
  <c r="W43" i="49"/>
  <c r="W38" i="49"/>
  <c r="W8" i="49"/>
  <c r="W9" i="49"/>
  <c r="W5" i="49"/>
  <c r="W6" i="49"/>
  <c r="W10" i="49"/>
  <c r="W7" i="49"/>
  <c r="Y35" i="49"/>
  <c r="X36" i="49"/>
  <c r="X37" i="49" s="1"/>
  <c r="T28" i="48"/>
  <c r="T30" i="48"/>
  <c r="T27" i="48"/>
  <c r="T32" i="48"/>
  <c r="T29" i="48"/>
  <c r="T31" i="48"/>
  <c r="V7" i="48"/>
  <c r="V6" i="48"/>
  <c r="V10" i="48"/>
  <c r="V5" i="48"/>
  <c r="V9" i="48"/>
  <c r="V8" i="48"/>
  <c r="U17" i="48"/>
  <c r="U21" i="48"/>
  <c r="U16" i="48"/>
  <c r="U20" i="48"/>
  <c r="U19" i="48"/>
  <c r="U18" i="48"/>
  <c r="U16" i="47"/>
  <c r="U20" i="47"/>
  <c r="U18" i="47"/>
  <c r="U17" i="47"/>
  <c r="U21" i="47"/>
  <c r="U19" i="47"/>
  <c r="T51" i="47"/>
  <c r="T49" i="47"/>
  <c r="T52" i="47"/>
  <c r="T50" i="47"/>
  <c r="T53" i="47"/>
  <c r="T48" i="47"/>
  <c r="V7" i="47"/>
  <c r="V5" i="47"/>
  <c r="V9" i="47"/>
  <c r="V8" i="47"/>
  <c r="V6" i="47"/>
  <c r="V10" i="47"/>
  <c r="T38" i="47"/>
  <c r="T40" i="47"/>
  <c r="T43" i="47"/>
  <c r="T39" i="47"/>
  <c r="T42" i="47"/>
  <c r="T41" i="47"/>
  <c r="U28" i="47"/>
  <c r="U32" i="47"/>
  <c r="U27" i="47"/>
  <c r="U31" i="47"/>
  <c r="U30" i="47"/>
  <c r="U29" i="47"/>
  <c r="V8" i="46"/>
  <c r="V7" i="46"/>
  <c r="V9" i="46"/>
  <c r="V5" i="46"/>
  <c r="V6" i="46"/>
  <c r="V10" i="46"/>
  <c r="T39" i="46"/>
  <c r="T42" i="46"/>
  <c r="T40" i="46"/>
  <c r="T38" i="46"/>
  <c r="T43" i="46"/>
  <c r="V28" i="46"/>
  <c r="V30" i="46"/>
  <c r="V32" i="46"/>
  <c r="V31" i="46"/>
  <c r="V29" i="46"/>
  <c r="V27" i="46"/>
  <c r="U19" i="46"/>
  <c r="U16" i="46"/>
  <c r="U21" i="46"/>
  <c r="U18" i="46"/>
  <c r="U20" i="46"/>
  <c r="U17" i="46"/>
  <c r="W3" i="48"/>
  <c r="W4" i="48" s="1"/>
  <c r="X2" i="48"/>
  <c r="W13" i="48"/>
  <c r="V14" i="48"/>
  <c r="V15" i="48" s="1"/>
  <c r="V35" i="48"/>
  <c r="U36" i="48"/>
  <c r="V24" i="48"/>
  <c r="U25" i="48"/>
  <c r="U26" i="48" s="1"/>
  <c r="W13" i="47"/>
  <c r="V14" i="47"/>
  <c r="V15" i="47" s="1"/>
  <c r="V35" i="47"/>
  <c r="U36" i="47"/>
  <c r="U37" i="47" s="1"/>
  <c r="U46" i="47"/>
  <c r="U47" i="47" s="1"/>
  <c r="V45" i="47"/>
  <c r="X2" i="47"/>
  <c r="W3" i="47"/>
  <c r="W4" i="47" s="1"/>
  <c r="V25" i="47"/>
  <c r="V26" i="47" s="1"/>
  <c r="W24" i="47"/>
  <c r="X24" i="46"/>
  <c r="W25" i="46"/>
  <c r="W26" i="46" s="1"/>
  <c r="V14" i="46"/>
  <c r="V15" i="46" s="1"/>
  <c r="W13" i="46"/>
  <c r="W3" i="46"/>
  <c r="W4" i="46" s="1"/>
  <c r="X2" i="46"/>
  <c r="V35" i="46"/>
  <c r="U36" i="46"/>
  <c r="U37" i="46" s="1"/>
  <c r="AA2" i="51" l="1"/>
  <c r="Z3" i="51"/>
  <c r="Z4" i="51" s="1"/>
  <c r="Y31" i="51"/>
  <c r="Y27" i="51"/>
  <c r="Y32" i="51"/>
  <c r="Y28" i="51"/>
  <c r="Y29" i="51"/>
  <c r="Y30" i="51"/>
  <c r="Y14" i="51"/>
  <c r="Y15" i="51" s="1"/>
  <c r="Z13" i="51"/>
  <c r="Y5" i="51"/>
  <c r="Y6" i="51"/>
  <c r="Y7" i="51"/>
  <c r="Y8" i="51"/>
  <c r="Y10" i="51"/>
  <c r="Y9" i="51"/>
  <c r="AA24" i="51"/>
  <c r="Z25" i="51"/>
  <c r="Z26" i="51" s="1"/>
  <c r="X18" i="51"/>
  <c r="X19" i="51"/>
  <c r="X17" i="51"/>
  <c r="X20" i="51"/>
  <c r="X21" i="51"/>
  <c r="X16" i="51"/>
  <c r="AA35" i="51"/>
  <c r="Z36" i="51"/>
  <c r="X38" i="50"/>
  <c r="X39" i="50"/>
  <c r="X40" i="50"/>
  <c r="X41" i="50"/>
  <c r="X42" i="50"/>
  <c r="X43" i="50"/>
  <c r="Z35" i="50"/>
  <c r="Y36" i="50"/>
  <c r="Y37" i="50" s="1"/>
  <c r="Z30" i="50"/>
  <c r="Z31" i="50"/>
  <c r="Z32" i="50"/>
  <c r="Z28" i="50"/>
  <c r="Z29" i="50"/>
  <c r="Z27" i="50"/>
  <c r="AB24" i="50"/>
  <c r="AA25" i="50"/>
  <c r="AA26" i="50" s="1"/>
  <c r="Z5" i="50"/>
  <c r="Z8" i="50"/>
  <c r="Z9" i="50"/>
  <c r="Z10" i="50"/>
  <c r="Z7" i="50"/>
  <c r="Z6" i="50"/>
  <c r="X49" i="50"/>
  <c r="X50" i="50"/>
  <c r="X51" i="50"/>
  <c r="X52" i="50"/>
  <c r="X53" i="50"/>
  <c r="X48" i="50"/>
  <c r="Z13" i="50"/>
  <c r="Y14" i="50"/>
  <c r="Y15" i="50" s="1"/>
  <c r="X17" i="50"/>
  <c r="X16" i="50"/>
  <c r="X18" i="50"/>
  <c r="X19" i="50"/>
  <c r="X20" i="50"/>
  <c r="X21" i="50"/>
  <c r="AB2" i="50"/>
  <c r="AA3" i="50"/>
  <c r="AA4" i="50" s="1"/>
  <c r="Z45" i="50"/>
  <c r="Y46" i="50"/>
  <c r="Y47" i="50" s="1"/>
  <c r="X43" i="49"/>
  <c r="X40" i="49"/>
  <c r="X42" i="49"/>
  <c r="X39" i="49"/>
  <c r="X41" i="49"/>
  <c r="X38" i="49"/>
  <c r="Y36" i="49"/>
  <c r="Y37" i="49" s="1"/>
  <c r="Z35" i="49"/>
  <c r="X32" i="49"/>
  <c r="X28" i="49"/>
  <c r="X30" i="49"/>
  <c r="X29" i="49"/>
  <c r="X31" i="49"/>
  <c r="X27" i="49"/>
  <c r="Y21" i="49"/>
  <c r="Y19" i="49"/>
  <c r="Y16" i="49"/>
  <c r="Y17" i="49"/>
  <c r="Y18" i="49"/>
  <c r="Y20" i="49"/>
  <c r="X9" i="49"/>
  <c r="X5" i="49"/>
  <c r="X6" i="49"/>
  <c r="X8" i="49"/>
  <c r="X10" i="49"/>
  <c r="X7" i="49"/>
  <c r="Z2" i="49"/>
  <c r="Y3" i="49"/>
  <c r="Y4" i="49" s="1"/>
  <c r="Y25" i="49"/>
  <c r="Y26" i="49" s="1"/>
  <c r="Z24" i="49"/>
  <c r="AA13" i="49"/>
  <c r="Z14" i="49"/>
  <c r="Z15" i="49" s="1"/>
  <c r="U31" i="48"/>
  <c r="U28" i="48"/>
  <c r="U30" i="48"/>
  <c r="U27" i="48"/>
  <c r="U32" i="48"/>
  <c r="U29" i="48"/>
  <c r="V17" i="48"/>
  <c r="V21" i="48"/>
  <c r="V16" i="48"/>
  <c r="V20" i="48"/>
  <c r="V19" i="48"/>
  <c r="V18" i="48"/>
  <c r="W8" i="48"/>
  <c r="W7" i="48"/>
  <c r="W6" i="48"/>
  <c r="W10" i="48"/>
  <c r="W5" i="48"/>
  <c r="W9" i="48"/>
  <c r="W8" i="47"/>
  <c r="W6" i="47"/>
  <c r="W10" i="47"/>
  <c r="W9" i="47"/>
  <c r="W7" i="47"/>
  <c r="W5" i="47"/>
  <c r="V16" i="47"/>
  <c r="V20" i="47"/>
  <c r="V18" i="47"/>
  <c r="V17" i="47"/>
  <c r="V21" i="47"/>
  <c r="V19" i="47"/>
  <c r="U48" i="47"/>
  <c r="U52" i="47"/>
  <c r="U50" i="47"/>
  <c r="U51" i="47"/>
  <c r="U49" i="47"/>
  <c r="U53" i="47"/>
  <c r="V28" i="47"/>
  <c r="V32" i="47"/>
  <c r="V27" i="47"/>
  <c r="V31" i="47"/>
  <c r="V30" i="47"/>
  <c r="V29" i="47"/>
  <c r="U39" i="47"/>
  <c r="U41" i="47"/>
  <c r="U40" i="47"/>
  <c r="U38" i="47"/>
  <c r="U43" i="47"/>
  <c r="U42" i="47"/>
  <c r="W7" i="46"/>
  <c r="W10" i="46"/>
  <c r="W9" i="46"/>
  <c r="W5" i="46"/>
  <c r="W8" i="46"/>
  <c r="W6" i="46"/>
  <c r="W29" i="46"/>
  <c r="W31" i="46"/>
  <c r="W28" i="46"/>
  <c r="W27" i="46"/>
  <c r="W32" i="46"/>
  <c r="W30" i="46"/>
  <c r="V17" i="46"/>
  <c r="V21" i="46"/>
  <c r="V16" i="46"/>
  <c r="V20" i="46"/>
  <c r="V18" i="46"/>
  <c r="V19" i="46"/>
  <c r="U39" i="46"/>
  <c r="U43" i="46"/>
  <c r="U38" i="46"/>
  <c r="U42" i="46"/>
  <c r="U41" i="46"/>
  <c r="U40" i="46"/>
  <c r="W24" i="48"/>
  <c r="V25" i="48"/>
  <c r="V26" i="48" s="1"/>
  <c r="V36" i="48"/>
  <c r="W35" i="48"/>
  <c r="W14" i="48"/>
  <c r="W15" i="48" s="1"/>
  <c r="X13" i="48"/>
  <c r="X3" i="48"/>
  <c r="X4" i="48" s="1"/>
  <c r="Y2" i="48"/>
  <c r="X24" i="47"/>
  <c r="W25" i="47"/>
  <c r="W26" i="47" s="1"/>
  <c r="Y2" i="47"/>
  <c r="X3" i="47"/>
  <c r="X4" i="47" s="1"/>
  <c r="W45" i="47"/>
  <c r="V46" i="47"/>
  <c r="V47" i="47" s="1"/>
  <c r="W35" i="47"/>
  <c r="V36" i="47"/>
  <c r="V37" i="47" s="1"/>
  <c r="X13" i="47"/>
  <c r="W14" i="47"/>
  <c r="W15" i="47" s="1"/>
  <c r="X13" i="46"/>
  <c r="W14" i="46"/>
  <c r="W15" i="46" s="1"/>
  <c r="W35" i="46"/>
  <c r="V36" i="46"/>
  <c r="V37" i="46" s="1"/>
  <c r="Y2" i="46"/>
  <c r="X3" i="46"/>
  <c r="X4" i="46" s="1"/>
  <c r="Y24" i="46"/>
  <c r="X25" i="46"/>
  <c r="X26" i="46" s="1"/>
  <c r="Z32" i="51" l="1"/>
  <c r="Z28" i="51"/>
  <c r="Z30" i="51"/>
  <c r="Z27" i="51"/>
  <c r="Z29" i="51"/>
  <c r="Z31" i="51"/>
  <c r="AA13" i="51"/>
  <c r="Z14" i="51"/>
  <c r="Z15" i="51" s="1"/>
  <c r="Z6" i="51"/>
  <c r="Z7" i="51"/>
  <c r="Z8" i="51"/>
  <c r="Z10" i="51"/>
  <c r="Z9" i="51"/>
  <c r="Z5" i="51"/>
  <c r="AB35" i="51"/>
  <c r="AA36" i="51"/>
  <c r="AB24" i="51"/>
  <c r="AA25" i="51"/>
  <c r="AA26" i="51" s="1"/>
  <c r="Y19" i="51"/>
  <c r="Y20" i="51"/>
  <c r="Y17" i="51"/>
  <c r="Y21" i="51"/>
  <c r="Y16" i="51"/>
  <c r="Y18" i="51"/>
  <c r="AB2" i="51"/>
  <c r="AA3" i="51"/>
  <c r="AA4" i="51" s="1"/>
  <c r="Y39" i="50"/>
  <c r="Y40" i="50"/>
  <c r="Y41" i="50"/>
  <c r="Y42" i="50"/>
  <c r="Y43" i="50"/>
  <c r="Y38" i="50"/>
  <c r="Y50" i="50"/>
  <c r="Y51" i="50"/>
  <c r="Y52" i="50"/>
  <c r="Y53" i="50"/>
  <c r="Y48" i="50"/>
  <c r="Y49" i="50"/>
  <c r="AA45" i="50"/>
  <c r="Z46" i="50"/>
  <c r="Z47" i="50" s="1"/>
  <c r="AB25" i="50"/>
  <c r="AB26" i="50" s="1"/>
  <c r="AC24" i="50"/>
  <c r="AA35" i="50"/>
  <c r="Z36" i="50"/>
  <c r="Z37" i="50" s="1"/>
  <c r="AA6" i="50"/>
  <c r="AA9" i="50"/>
  <c r="AA10" i="50"/>
  <c r="AA8" i="50"/>
  <c r="AA5" i="50"/>
  <c r="AA7" i="50"/>
  <c r="AB3" i="50"/>
  <c r="AB4" i="50" s="1"/>
  <c r="AC2" i="50"/>
  <c r="Z14" i="50"/>
  <c r="Z15" i="50" s="1"/>
  <c r="AA13" i="50"/>
  <c r="AA31" i="50"/>
  <c r="AA32" i="50"/>
  <c r="AA29" i="50"/>
  <c r="AA30" i="50"/>
  <c r="AA28" i="50"/>
  <c r="AA27" i="50"/>
  <c r="Y18" i="50"/>
  <c r="Y17" i="50"/>
  <c r="Y19" i="50"/>
  <c r="Y20" i="50"/>
  <c r="Y21" i="50"/>
  <c r="Y16" i="50"/>
  <c r="Z17" i="49"/>
  <c r="Z18" i="49"/>
  <c r="Z21" i="49"/>
  <c r="Z19" i="49"/>
  <c r="Z20" i="49"/>
  <c r="Z16" i="49"/>
  <c r="Z36" i="49"/>
  <c r="Z37" i="49" s="1"/>
  <c r="AA35" i="49"/>
  <c r="Y39" i="49"/>
  <c r="Y41" i="49"/>
  <c r="Y38" i="49"/>
  <c r="Y43" i="49"/>
  <c r="Y42" i="49"/>
  <c r="Y40" i="49"/>
  <c r="Z25" i="49"/>
  <c r="Z26" i="49" s="1"/>
  <c r="AA24" i="49"/>
  <c r="Y9" i="49"/>
  <c r="Y5" i="49"/>
  <c r="Y10" i="49"/>
  <c r="Y6" i="49"/>
  <c r="Y8" i="49"/>
  <c r="Y7" i="49"/>
  <c r="AA2" i="49"/>
  <c r="Z3" i="49"/>
  <c r="Z4" i="49" s="1"/>
  <c r="Y32" i="49"/>
  <c r="Y27" i="49"/>
  <c r="Y30" i="49"/>
  <c r="Y28" i="49"/>
  <c r="Y31" i="49"/>
  <c r="Y29" i="49"/>
  <c r="AB13" i="49"/>
  <c r="AA14" i="49"/>
  <c r="AA15" i="49" s="1"/>
  <c r="V31" i="48"/>
  <c r="V28" i="48"/>
  <c r="V30" i="48"/>
  <c r="V27" i="48"/>
  <c r="V32" i="48"/>
  <c r="V29" i="48"/>
  <c r="W18" i="48"/>
  <c r="W17" i="48"/>
  <c r="W21" i="48"/>
  <c r="W16" i="48"/>
  <c r="W20" i="48"/>
  <c r="W19" i="48"/>
  <c r="X8" i="48"/>
  <c r="X7" i="48"/>
  <c r="X6" i="48"/>
  <c r="X10" i="48"/>
  <c r="X5" i="48"/>
  <c r="X9" i="48"/>
  <c r="W17" i="47"/>
  <c r="W21" i="47"/>
  <c r="W19" i="47"/>
  <c r="W18" i="47"/>
  <c r="W16" i="47"/>
  <c r="W20" i="47"/>
  <c r="V39" i="47"/>
  <c r="V41" i="47"/>
  <c r="V42" i="47"/>
  <c r="V40" i="47"/>
  <c r="V38" i="47"/>
  <c r="V43" i="47"/>
  <c r="V48" i="47"/>
  <c r="V52" i="47"/>
  <c r="V50" i="47"/>
  <c r="V51" i="47"/>
  <c r="V49" i="47"/>
  <c r="V53" i="47"/>
  <c r="X8" i="47"/>
  <c r="X6" i="47"/>
  <c r="X10" i="47"/>
  <c r="X9" i="47"/>
  <c r="X7" i="47"/>
  <c r="X5" i="47"/>
  <c r="W29" i="47"/>
  <c r="W28" i="47"/>
  <c r="W32" i="47"/>
  <c r="W27" i="47"/>
  <c r="W31" i="47"/>
  <c r="W30" i="47"/>
  <c r="X5" i="46"/>
  <c r="X8" i="46"/>
  <c r="X7" i="46"/>
  <c r="X10" i="46"/>
  <c r="X9" i="46"/>
  <c r="X6" i="46"/>
  <c r="W16" i="46"/>
  <c r="W20" i="46"/>
  <c r="W21" i="46"/>
  <c r="W19" i="46"/>
  <c r="W18" i="46"/>
  <c r="W17" i="46"/>
  <c r="V38" i="46"/>
  <c r="V42" i="46"/>
  <c r="V41" i="46"/>
  <c r="V39" i="46"/>
  <c r="V40" i="46"/>
  <c r="V43" i="46"/>
  <c r="X32" i="46"/>
  <c r="X31" i="46"/>
  <c r="X28" i="46"/>
  <c r="X30" i="46"/>
  <c r="X29" i="46"/>
  <c r="X27" i="46"/>
  <c r="Z2" i="48"/>
  <c r="Y3" i="48"/>
  <c r="Y4" i="48" s="1"/>
  <c r="Y13" i="48"/>
  <c r="X14" i="48"/>
  <c r="X15" i="48" s="1"/>
  <c r="X24" i="48"/>
  <c r="W25" i="48"/>
  <c r="W26" i="48" s="1"/>
  <c r="X35" i="48"/>
  <c r="W36" i="48"/>
  <c r="X45" i="47"/>
  <c r="W46" i="47"/>
  <c r="W47" i="47" s="1"/>
  <c r="Y13" i="47"/>
  <c r="X14" i="47"/>
  <c r="X15" i="47" s="1"/>
  <c r="Y24" i="47"/>
  <c r="X25" i="47"/>
  <c r="X26" i="47" s="1"/>
  <c r="X35" i="47"/>
  <c r="W36" i="47"/>
  <c r="W37" i="47" s="1"/>
  <c r="Z2" i="47"/>
  <c r="Y3" i="47"/>
  <c r="Y4" i="47" s="1"/>
  <c r="Z2" i="46"/>
  <c r="Y3" i="46"/>
  <c r="Y4" i="46" s="1"/>
  <c r="Z24" i="46"/>
  <c r="Y25" i="46"/>
  <c r="Y26" i="46" s="1"/>
  <c r="X35" i="46"/>
  <c r="W36" i="46"/>
  <c r="W37" i="46" s="1"/>
  <c r="Y13" i="46"/>
  <c r="X14" i="46"/>
  <c r="X15" i="46" s="1"/>
  <c r="Z19" i="51" l="1"/>
  <c r="Z20" i="51"/>
  <c r="Z21" i="51"/>
  <c r="Z16" i="51"/>
  <c r="Z17" i="51"/>
  <c r="Z18" i="51"/>
  <c r="AB36" i="51"/>
  <c r="AC35" i="51"/>
  <c r="AB13" i="51"/>
  <c r="AA14" i="51"/>
  <c r="AA15" i="51" s="1"/>
  <c r="AA7" i="51"/>
  <c r="AA8" i="51"/>
  <c r="AA10" i="51"/>
  <c r="AA9" i="51"/>
  <c r="AA5" i="51"/>
  <c r="AA6" i="51"/>
  <c r="AA32" i="51"/>
  <c r="AA28" i="51"/>
  <c r="AA29" i="51"/>
  <c r="AA30" i="51"/>
  <c r="AA27" i="51"/>
  <c r="AA31" i="51"/>
  <c r="AC2" i="51"/>
  <c r="AB3" i="51"/>
  <c r="AB4" i="51" s="1"/>
  <c r="AB25" i="51"/>
  <c r="AB26" i="51" s="1"/>
  <c r="AC24" i="51"/>
  <c r="AD24" i="50"/>
  <c r="AC25" i="50"/>
  <c r="AC26" i="50" s="1"/>
  <c r="AB30" i="50"/>
  <c r="AB32" i="50"/>
  <c r="AB31" i="50"/>
  <c r="AB28" i="50"/>
  <c r="AB27" i="50"/>
  <c r="AB29" i="50"/>
  <c r="Z51" i="50"/>
  <c r="Z52" i="50"/>
  <c r="Z53" i="50"/>
  <c r="Z49" i="50"/>
  <c r="Z50" i="50"/>
  <c r="Z48" i="50"/>
  <c r="AB45" i="50"/>
  <c r="AA46" i="50"/>
  <c r="AA47" i="50" s="1"/>
  <c r="AB13" i="50"/>
  <c r="AA14" i="50"/>
  <c r="AA15" i="50" s="1"/>
  <c r="Z16" i="50"/>
  <c r="Z19" i="50"/>
  <c r="Z18" i="50"/>
  <c r="Z20" i="50"/>
  <c r="Z21" i="50"/>
  <c r="Z17" i="50"/>
  <c r="AC3" i="50"/>
  <c r="AC4" i="50" s="1"/>
  <c r="AD2" i="50"/>
  <c r="Z40" i="50"/>
  <c r="Z41" i="50"/>
  <c r="Z42" i="50"/>
  <c r="Z43" i="50"/>
  <c r="Z39" i="50"/>
  <c r="Z38" i="50"/>
  <c r="AB7" i="50"/>
  <c r="AB10" i="50"/>
  <c r="AB5" i="50"/>
  <c r="AB9" i="50"/>
  <c r="AB6" i="50"/>
  <c r="AB8" i="50"/>
  <c r="AB35" i="50"/>
  <c r="AA36" i="50"/>
  <c r="AA37" i="50" s="1"/>
  <c r="Z10" i="49"/>
  <c r="Z6" i="49"/>
  <c r="Z8" i="49"/>
  <c r="Z5" i="49"/>
  <c r="Z9" i="49"/>
  <c r="Z7" i="49"/>
  <c r="AA25" i="49"/>
  <c r="AA26" i="49" s="1"/>
  <c r="AB24" i="49"/>
  <c r="AA36" i="49"/>
  <c r="AA37" i="49" s="1"/>
  <c r="AB35" i="49"/>
  <c r="Z42" i="49"/>
  <c r="Z41" i="49"/>
  <c r="Z38" i="49"/>
  <c r="Z43" i="49"/>
  <c r="Z40" i="49"/>
  <c r="Z39" i="49"/>
  <c r="AB14" i="49"/>
  <c r="AB15" i="49" s="1"/>
  <c r="AC13" i="49"/>
  <c r="Z29" i="49"/>
  <c r="Z32" i="49"/>
  <c r="Z28" i="49"/>
  <c r="Z30" i="49"/>
  <c r="Z27" i="49"/>
  <c r="Z31" i="49"/>
  <c r="AA21" i="49"/>
  <c r="AA16" i="49"/>
  <c r="AA18" i="49"/>
  <c r="AA19" i="49"/>
  <c r="AA20" i="49"/>
  <c r="AA17" i="49"/>
  <c r="AA3" i="49"/>
  <c r="AA4" i="49" s="1"/>
  <c r="AB2" i="49"/>
  <c r="W29" i="48"/>
  <c r="W31" i="48"/>
  <c r="W28" i="48"/>
  <c r="W30" i="48"/>
  <c r="W32" i="48"/>
  <c r="W27" i="48"/>
  <c r="Y5" i="48"/>
  <c r="Y9" i="48"/>
  <c r="Y8" i="48"/>
  <c r="Y7" i="48"/>
  <c r="Y6" i="48"/>
  <c r="Y10" i="48"/>
  <c r="X18" i="48"/>
  <c r="X17" i="48"/>
  <c r="X21" i="48"/>
  <c r="X16" i="48"/>
  <c r="X20" i="48"/>
  <c r="X19" i="48"/>
  <c r="W49" i="47"/>
  <c r="W53" i="47"/>
  <c r="W51" i="47"/>
  <c r="W52" i="47"/>
  <c r="W50" i="47"/>
  <c r="W48" i="47"/>
  <c r="W40" i="47"/>
  <c r="W38" i="47"/>
  <c r="W41" i="47"/>
  <c r="W42" i="47"/>
  <c r="W39" i="47"/>
  <c r="W43" i="47"/>
  <c r="Y5" i="47"/>
  <c r="Y9" i="47"/>
  <c r="Y7" i="47"/>
  <c r="Y10" i="47"/>
  <c r="Y8" i="47"/>
  <c r="Y6" i="47"/>
  <c r="X29" i="47"/>
  <c r="X28" i="47"/>
  <c r="X32" i="47"/>
  <c r="X27" i="47"/>
  <c r="X31" i="47"/>
  <c r="X30" i="47"/>
  <c r="X17" i="47"/>
  <c r="X21" i="47"/>
  <c r="X19" i="47"/>
  <c r="X18" i="47"/>
  <c r="X16" i="47"/>
  <c r="X20" i="47"/>
  <c r="Y27" i="46"/>
  <c r="Y29" i="46"/>
  <c r="Y31" i="46"/>
  <c r="Y28" i="46"/>
  <c r="Y32" i="46"/>
  <c r="Y30" i="46"/>
  <c r="Y8" i="46"/>
  <c r="Y6" i="46"/>
  <c r="Y7" i="46"/>
  <c r="Y10" i="46"/>
  <c r="Y9" i="46"/>
  <c r="Y5" i="46"/>
  <c r="W40" i="46"/>
  <c r="W39" i="46"/>
  <c r="W43" i="46"/>
  <c r="W38" i="46"/>
  <c r="W42" i="46"/>
  <c r="W41" i="46"/>
  <c r="X18" i="46"/>
  <c r="X17" i="46"/>
  <c r="X21" i="46"/>
  <c r="X16" i="46"/>
  <c r="X19" i="46"/>
  <c r="X20" i="46"/>
  <c r="AA2" i="48"/>
  <c r="Z3" i="48"/>
  <c r="Z4" i="48" s="1"/>
  <c r="Y35" i="48"/>
  <c r="X36" i="48"/>
  <c r="Y14" i="48"/>
  <c r="Y15" i="48" s="1"/>
  <c r="Z13" i="48"/>
  <c r="X25" i="48"/>
  <c r="X26" i="48" s="1"/>
  <c r="Y24" i="48"/>
  <c r="Z24" i="47"/>
  <c r="Y25" i="47"/>
  <c r="Y26" i="47" s="1"/>
  <c r="Y35" i="47"/>
  <c r="X36" i="47"/>
  <c r="X37" i="47" s="1"/>
  <c r="Y14" i="47"/>
  <c r="Y15" i="47" s="1"/>
  <c r="Z13" i="47"/>
  <c r="AA2" i="47"/>
  <c r="Z3" i="47"/>
  <c r="Z4" i="47" s="1"/>
  <c r="Y45" i="47"/>
  <c r="X46" i="47"/>
  <c r="X47" i="47" s="1"/>
  <c r="Y14" i="46"/>
  <c r="Y15" i="46" s="1"/>
  <c r="Z13" i="46"/>
  <c r="X36" i="46"/>
  <c r="X37" i="46" s="1"/>
  <c r="Y35" i="46"/>
  <c r="AA24" i="46"/>
  <c r="Z25" i="46"/>
  <c r="Z26" i="46" s="1"/>
  <c r="AA2" i="46"/>
  <c r="Z3" i="46"/>
  <c r="Z4" i="46" s="1"/>
  <c r="AB10" i="51" l="1"/>
  <c r="AB8" i="51"/>
  <c r="AB9" i="51"/>
  <c r="AB5" i="51"/>
  <c r="AB6" i="51"/>
  <c r="AB7" i="51"/>
  <c r="AC36" i="51"/>
  <c r="AD35" i="51"/>
  <c r="AD2" i="51"/>
  <c r="AC3" i="51"/>
  <c r="AC4" i="51" s="1"/>
  <c r="AC25" i="51"/>
  <c r="AC26" i="51" s="1"/>
  <c r="AD24" i="51"/>
  <c r="AA20" i="51"/>
  <c r="AA21" i="51"/>
  <c r="AA17" i="51"/>
  <c r="AA19" i="51"/>
  <c r="AA16" i="51"/>
  <c r="AA18" i="51"/>
  <c r="AB29" i="51"/>
  <c r="AB31" i="51"/>
  <c r="AB27" i="51"/>
  <c r="AB32" i="51"/>
  <c r="AB30" i="51"/>
  <c r="AB28" i="51"/>
  <c r="AB14" i="51"/>
  <c r="AB15" i="51" s="1"/>
  <c r="AC13" i="51"/>
  <c r="AA52" i="50"/>
  <c r="AA53" i="50"/>
  <c r="AA48" i="50"/>
  <c r="AA49" i="50"/>
  <c r="AA50" i="50"/>
  <c r="AA51" i="50"/>
  <c r="AC35" i="50"/>
  <c r="AB36" i="50"/>
  <c r="AB37" i="50" s="1"/>
  <c r="AC45" i="50"/>
  <c r="AB46" i="50"/>
  <c r="AB47" i="50" s="1"/>
  <c r="AA41" i="50"/>
  <c r="AA42" i="50"/>
  <c r="AA43" i="50"/>
  <c r="AA38" i="50"/>
  <c r="AA39" i="50"/>
  <c r="AA40" i="50"/>
  <c r="AE2" i="50"/>
  <c r="AD3" i="50"/>
  <c r="AD4" i="50" s="1"/>
  <c r="AA17" i="50"/>
  <c r="AA20" i="50"/>
  <c r="AA19" i="50"/>
  <c r="AA21" i="50"/>
  <c r="AA18" i="50"/>
  <c r="AA16" i="50"/>
  <c r="AC31" i="50"/>
  <c r="AC32" i="50"/>
  <c r="AC30" i="50"/>
  <c r="AC28" i="50"/>
  <c r="AC27" i="50"/>
  <c r="AC29" i="50"/>
  <c r="AC8" i="50"/>
  <c r="AC5" i="50"/>
  <c r="AC6" i="50"/>
  <c r="AC10" i="50"/>
  <c r="AC7" i="50"/>
  <c r="AC9" i="50"/>
  <c r="AB14" i="50"/>
  <c r="AB15" i="50" s="1"/>
  <c r="AC13" i="50"/>
  <c r="AE24" i="50"/>
  <c r="AD25" i="50"/>
  <c r="AD26" i="50" s="1"/>
  <c r="AB3" i="49"/>
  <c r="AB4" i="49" s="1"/>
  <c r="AC2" i="49"/>
  <c r="AB25" i="49"/>
  <c r="AB26" i="49" s="1"/>
  <c r="AC24" i="49"/>
  <c r="AA29" i="49"/>
  <c r="AA28" i="49"/>
  <c r="AA31" i="49"/>
  <c r="AA27" i="49"/>
  <c r="AA32" i="49"/>
  <c r="AA30" i="49"/>
  <c r="AA10" i="49"/>
  <c r="AA6" i="49"/>
  <c r="AA7" i="49"/>
  <c r="AA8" i="49"/>
  <c r="AA5" i="49"/>
  <c r="AA9" i="49"/>
  <c r="AD13" i="49"/>
  <c r="AC14" i="49"/>
  <c r="AC15" i="49" s="1"/>
  <c r="AC35" i="49"/>
  <c r="AB36" i="49"/>
  <c r="AB37" i="49" s="1"/>
  <c r="AB20" i="49"/>
  <c r="AB17" i="49"/>
  <c r="AB21" i="49"/>
  <c r="AB19" i="49"/>
  <c r="AB16" i="49"/>
  <c r="AB18" i="49"/>
  <c r="AA38" i="49"/>
  <c r="AA39" i="49"/>
  <c r="AA41" i="49"/>
  <c r="AA43" i="49"/>
  <c r="AA40" i="49"/>
  <c r="AA42" i="49"/>
  <c r="X32" i="48"/>
  <c r="X29" i="48"/>
  <c r="X31" i="48"/>
  <c r="X28" i="48"/>
  <c r="X27" i="48"/>
  <c r="X30" i="48"/>
  <c r="Y19" i="48"/>
  <c r="Y18" i="48"/>
  <c r="Y17" i="48"/>
  <c r="Y21" i="48"/>
  <c r="Y16" i="48"/>
  <c r="Y20" i="48"/>
  <c r="Z5" i="48"/>
  <c r="Z9" i="48"/>
  <c r="Z8" i="48"/>
  <c r="Z7" i="48"/>
  <c r="Z6" i="48"/>
  <c r="Z10" i="48"/>
  <c r="Z5" i="47"/>
  <c r="Z9" i="47"/>
  <c r="Z7" i="47"/>
  <c r="Z10" i="47"/>
  <c r="Z8" i="47"/>
  <c r="Z6" i="47"/>
  <c r="Y30" i="47"/>
  <c r="Y29" i="47"/>
  <c r="Y28" i="47"/>
  <c r="Y32" i="47"/>
  <c r="Y27" i="47"/>
  <c r="Y31" i="47"/>
  <c r="X49" i="47"/>
  <c r="X53" i="47"/>
  <c r="X51" i="47"/>
  <c r="X52" i="47"/>
  <c r="X50" i="47"/>
  <c r="X48" i="47"/>
  <c r="Y18" i="47"/>
  <c r="Y16" i="47"/>
  <c r="Y20" i="47"/>
  <c r="Y19" i="47"/>
  <c r="Y17" i="47"/>
  <c r="Y21" i="47"/>
  <c r="X39" i="47"/>
  <c r="X43" i="47"/>
  <c r="X41" i="47"/>
  <c r="X42" i="47"/>
  <c r="X40" i="47"/>
  <c r="X38" i="47"/>
  <c r="X39" i="46"/>
  <c r="X43" i="46"/>
  <c r="X41" i="46"/>
  <c r="X42" i="46"/>
  <c r="X40" i="46"/>
  <c r="X38" i="46"/>
  <c r="Z6" i="46"/>
  <c r="Z5" i="46"/>
  <c r="Z7" i="46"/>
  <c r="Z10" i="46"/>
  <c r="Z8" i="46"/>
  <c r="Z9" i="46"/>
  <c r="Z30" i="46"/>
  <c r="Z32" i="46"/>
  <c r="Z29" i="46"/>
  <c r="Z28" i="46"/>
  <c r="Z31" i="46"/>
  <c r="Z27" i="46"/>
  <c r="Y17" i="46"/>
  <c r="Y21" i="46"/>
  <c r="Y16" i="46"/>
  <c r="Y19" i="46"/>
  <c r="Y18" i="46"/>
  <c r="Y20" i="46"/>
  <c r="Y25" i="48"/>
  <c r="Y26" i="48" s="1"/>
  <c r="Z24" i="48"/>
  <c r="AA3" i="48"/>
  <c r="AA4" i="48" s="1"/>
  <c r="AB2" i="48"/>
  <c r="Y36" i="48"/>
  <c r="Z35" i="48"/>
  <c r="AA13" i="48"/>
  <c r="Z14" i="48"/>
  <c r="Z15" i="48" s="1"/>
  <c r="Z45" i="47"/>
  <c r="Y46" i="47"/>
  <c r="Y47" i="47" s="1"/>
  <c r="AA24" i="47"/>
  <c r="Z25" i="47"/>
  <c r="Z26" i="47" s="1"/>
  <c r="AB2" i="47"/>
  <c r="AA3" i="47"/>
  <c r="AA4" i="47" s="1"/>
  <c r="Z14" i="47"/>
  <c r="Z15" i="47" s="1"/>
  <c r="AA13" i="47"/>
  <c r="Y36" i="47"/>
  <c r="Y37" i="47" s="1"/>
  <c r="Z35" i="47"/>
  <c r="AB2" i="46"/>
  <c r="AA3" i="46"/>
  <c r="AA4" i="46" s="1"/>
  <c r="Z35" i="46"/>
  <c r="Y36" i="46"/>
  <c r="Y37" i="46" s="1"/>
  <c r="Z14" i="46"/>
  <c r="Z15" i="46" s="1"/>
  <c r="AA13" i="46"/>
  <c r="AA25" i="46"/>
  <c r="AA26" i="46" s="1"/>
  <c r="AB24" i="46"/>
  <c r="AE35" i="51" l="1"/>
  <c r="AD36" i="51"/>
  <c r="AE24" i="51"/>
  <c r="AE25" i="51" s="1"/>
  <c r="AE26" i="51" s="1"/>
  <c r="AD25" i="51"/>
  <c r="AD26" i="51" s="1"/>
  <c r="AC29" i="51"/>
  <c r="AC30" i="51"/>
  <c r="AC31" i="51"/>
  <c r="AC27" i="51"/>
  <c r="AC32" i="51"/>
  <c r="AC28" i="51"/>
  <c r="AC14" i="51"/>
  <c r="AC15" i="51" s="1"/>
  <c r="AD13" i="51"/>
  <c r="AC9" i="51"/>
  <c r="AC10" i="51"/>
  <c r="AC5" i="51"/>
  <c r="AC6" i="51"/>
  <c r="AC7" i="51"/>
  <c r="AC8" i="51"/>
  <c r="AB21" i="51"/>
  <c r="AB18" i="51"/>
  <c r="AB19" i="51"/>
  <c r="AB20" i="51"/>
  <c r="AB16" i="51"/>
  <c r="AB17" i="51"/>
  <c r="AD3" i="51"/>
  <c r="AD4" i="51" s="1"/>
  <c r="AE2" i="51"/>
  <c r="AD35" i="50"/>
  <c r="AC36" i="50"/>
  <c r="AC37" i="50" s="1"/>
  <c r="AC14" i="50"/>
  <c r="AC15" i="50" s="1"/>
  <c r="AD13" i="50"/>
  <c r="AB18" i="50"/>
  <c r="AB21" i="50"/>
  <c r="AB16" i="50"/>
  <c r="AB20" i="50"/>
  <c r="AB19" i="50"/>
  <c r="AB17" i="50"/>
  <c r="AD32" i="50"/>
  <c r="AD31" i="50"/>
  <c r="AD27" i="50"/>
  <c r="AD28" i="50"/>
  <c r="AD30" i="50"/>
  <c r="AD29" i="50"/>
  <c r="AB42" i="50"/>
  <c r="AB43" i="50"/>
  <c r="AB38" i="50"/>
  <c r="AB39" i="50"/>
  <c r="AB41" i="50"/>
  <c r="AB40" i="50"/>
  <c r="AD9" i="50"/>
  <c r="AD5" i="50"/>
  <c r="AD6" i="50"/>
  <c r="AD7" i="50"/>
  <c r="AD8" i="50"/>
  <c r="AD10" i="50"/>
  <c r="AB53" i="50"/>
  <c r="AB48" i="50"/>
  <c r="AB49" i="50"/>
  <c r="AB51" i="50"/>
  <c r="AB50" i="50"/>
  <c r="AB52" i="50"/>
  <c r="AE25" i="50"/>
  <c r="AE26" i="50" s="1"/>
  <c r="AF24" i="50"/>
  <c r="AF25" i="50" s="1"/>
  <c r="AF26" i="50" s="1"/>
  <c r="AF2" i="50"/>
  <c r="AF3" i="50" s="1"/>
  <c r="AF4" i="50" s="1"/>
  <c r="AE3" i="50"/>
  <c r="AE4" i="50" s="1"/>
  <c r="AC46" i="50"/>
  <c r="AC47" i="50" s="1"/>
  <c r="AD45" i="50"/>
  <c r="AB39" i="49"/>
  <c r="AB43" i="49"/>
  <c r="AB38" i="49"/>
  <c r="AB40" i="49"/>
  <c r="AB42" i="49"/>
  <c r="AB41" i="49"/>
  <c r="AC25" i="49"/>
  <c r="AC26" i="49" s="1"/>
  <c r="AD24" i="49"/>
  <c r="AC36" i="49"/>
  <c r="AC37" i="49" s="1"/>
  <c r="AD35" i="49"/>
  <c r="AB30" i="49"/>
  <c r="AB32" i="49"/>
  <c r="AB31" i="49"/>
  <c r="AB27" i="49"/>
  <c r="AB28" i="49"/>
  <c r="AB29" i="49"/>
  <c r="AC16" i="49"/>
  <c r="AC18" i="49"/>
  <c r="AC21" i="49"/>
  <c r="AC19" i="49"/>
  <c r="AC20" i="49"/>
  <c r="AC17" i="49"/>
  <c r="AC3" i="49"/>
  <c r="AC4" i="49" s="1"/>
  <c r="AD2" i="49"/>
  <c r="AD14" i="49"/>
  <c r="AD15" i="49" s="1"/>
  <c r="AE13" i="49"/>
  <c r="AB7" i="49"/>
  <c r="AB5" i="49"/>
  <c r="AB8" i="49"/>
  <c r="AB10" i="49"/>
  <c r="AB9" i="49"/>
  <c r="AB6" i="49"/>
  <c r="Y27" i="48"/>
  <c r="Y32" i="48"/>
  <c r="Y29" i="48"/>
  <c r="Y31" i="48"/>
  <c r="Y28" i="48"/>
  <c r="Y30" i="48"/>
  <c r="Z19" i="48"/>
  <c r="Z18" i="48"/>
  <c r="Z17" i="48"/>
  <c r="Z21" i="48"/>
  <c r="Z16" i="48"/>
  <c r="Z20" i="48"/>
  <c r="AA6" i="48"/>
  <c r="AA10" i="48"/>
  <c r="AA5" i="48"/>
  <c r="AA9" i="48"/>
  <c r="AA8" i="48"/>
  <c r="AA7" i="48"/>
  <c r="Y50" i="47"/>
  <c r="Y48" i="47"/>
  <c r="Y52" i="47"/>
  <c r="Y51" i="47"/>
  <c r="Y49" i="47"/>
  <c r="Y53" i="47"/>
  <c r="Y41" i="47"/>
  <c r="Y39" i="47"/>
  <c r="Y43" i="47"/>
  <c r="Y42" i="47"/>
  <c r="Y40" i="47"/>
  <c r="Y38" i="47"/>
  <c r="Z18" i="47"/>
  <c r="Z16" i="47"/>
  <c r="Z20" i="47"/>
  <c r="Z19" i="47"/>
  <c r="Z17" i="47"/>
  <c r="Z21" i="47"/>
  <c r="Z30" i="47"/>
  <c r="Z29" i="47"/>
  <c r="Z28" i="47"/>
  <c r="Z32" i="47"/>
  <c r="Z27" i="47"/>
  <c r="Z31" i="47"/>
  <c r="AA6" i="47"/>
  <c r="AA10" i="47"/>
  <c r="AA8" i="47"/>
  <c r="AA9" i="47"/>
  <c r="AA7" i="47"/>
  <c r="AA5" i="47"/>
  <c r="Z19" i="46"/>
  <c r="Z18" i="46"/>
  <c r="Z16" i="46"/>
  <c r="Z17" i="46"/>
  <c r="Z20" i="46"/>
  <c r="Z21" i="46"/>
  <c r="AA5" i="46"/>
  <c r="AA6" i="46"/>
  <c r="AA7" i="46"/>
  <c r="AA10" i="46"/>
  <c r="AA8" i="46"/>
  <c r="AA9" i="46"/>
  <c r="Y41" i="46"/>
  <c r="Y40" i="46"/>
  <c r="Y39" i="46"/>
  <c r="Y43" i="46"/>
  <c r="Y38" i="46"/>
  <c r="Y42" i="46"/>
  <c r="AA27" i="46"/>
  <c r="AA32" i="46"/>
  <c r="AA29" i="46"/>
  <c r="AA31" i="46"/>
  <c r="AA28" i="46"/>
  <c r="AA30" i="46"/>
  <c r="AB13" i="48"/>
  <c r="AA14" i="48"/>
  <c r="AA15" i="48" s="1"/>
  <c r="AA35" i="48"/>
  <c r="Z36" i="48"/>
  <c r="AC2" i="48"/>
  <c r="AB3" i="48"/>
  <c r="AB4" i="48" s="1"/>
  <c r="AA24" i="48"/>
  <c r="Z25" i="48"/>
  <c r="Z26" i="48" s="1"/>
  <c r="AB13" i="47"/>
  <c r="AA14" i="47"/>
  <c r="AA15" i="47" s="1"/>
  <c r="Z36" i="47"/>
  <c r="Z37" i="47" s="1"/>
  <c r="AA35" i="47"/>
  <c r="AC2" i="47"/>
  <c r="AB3" i="47"/>
  <c r="AB4" i="47" s="1"/>
  <c r="AB24" i="47"/>
  <c r="AA25" i="47"/>
  <c r="AA26" i="47" s="1"/>
  <c r="AA45" i="47"/>
  <c r="Z46" i="47"/>
  <c r="Z47" i="47" s="1"/>
  <c r="AC24" i="46"/>
  <c r="AB25" i="46"/>
  <c r="AB26" i="46" s="1"/>
  <c r="AB13" i="46"/>
  <c r="AA14" i="46"/>
  <c r="AA15" i="46" s="1"/>
  <c r="AA35" i="46"/>
  <c r="Z36" i="46"/>
  <c r="Z37" i="46" s="1"/>
  <c r="AC2" i="46"/>
  <c r="AB3" i="46"/>
  <c r="AB4" i="46" s="1"/>
  <c r="AD14" i="51" l="1"/>
  <c r="AD15" i="51" s="1"/>
  <c r="AD30" i="51"/>
  <c r="AD32" i="51"/>
  <c r="AD28" i="51"/>
  <c r="AD27" i="51"/>
  <c r="AD29" i="51"/>
  <c r="AD31" i="51"/>
  <c r="AE30" i="51"/>
  <c r="AE31" i="51"/>
  <c r="AE27" i="51"/>
  <c r="AE32" i="51"/>
  <c r="AE28" i="51"/>
  <c r="AE29" i="51"/>
  <c r="AE3" i="51"/>
  <c r="AE4" i="51" s="1"/>
  <c r="AF2" i="51"/>
  <c r="AF3" i="51" s="1"/>
  <c r="AF4" i="51" s="1"/>
  <c r="AC16" i="51"/>
  <c r="AC19" i="51"/>
  <c r="AC20" i="51"/>
  <c r="AC21" i="51"/>
  <c r="AC18" i="51"/>
  <c r="AC17" i="51"/>
  <c r="AD10" i="51"/>
  <c r="AD5" i="51"/>
  <c r="AD6" i="51"/>
  <c r="AD7" i="51"/>
  <c r="AD8" i="51"/>
  <c r="AD9" i="51"/>
  <c r="AF35" i="51"/>
  <c r="AF36" i="51" s="1"/>
  <c r="AE36" i="51"/>
  <c r="AD46" i="50"/>
  <c r="AD47" i="50" s="1"/>
  <c r="AE45" i="50"/>
  <c r="AC48" i="50"/>
  <c r="AC49" i="50"/>
  <c r="AC50" i="50"/>
  <c r="AC51" i="50"/>
  <c r="AC52" i="50"/>
  <c r="AC53" i="50"/>
  <c r="AE10" i="50"/>
  <c r="AE5" i="50"/>
  <c r="AE6" i="50"/>
  <c r="AE7" i="50"/>
  <c r="AE8" i="50"/>
  <c r="AE9" i="50"/>
  <c r="AF6" i="50"/>
  <c r="AF7" i="50"/>
  <c r="AF8" i="50"/>
  <c r="AF9" i="50"/>
  <c r="AF10" i="50"/>
  <c r="AF5" i="50"/>
  <c r="AF30" i="50"/>
  <c r="AF31" i="50"/>
  <c r="AF27" i="50"/>
  <c r="AF32" i="50"/>
  <c r="AF29" i="50"/>
  <c r="AF28" i="50"/>
  <c r="AE13" i="50"/>
  <c r="AD14" i="50"/>
  <c r="AD15" i="50" s="1"/>
  <c r="AE30" i="50"/>
  <c r="AE28" i="50"/>
  <c r="AE27" i="50"/>
  <c r="AE29" i="50"/>
  <c r="AE32" i="50"/>
  <c r="AE31" i="50"/>
  <c r="AC19" i="50"/>
  <c r="AC17" i="50"/>
  <c r="AC21" i="50"/>
  <c r="AC20" i="50"/>
  <c r="AC18" i="50"/>
  <c r="AC16" i="50"/>
  <c r="AC43" i="50"/>
  <c r="AC38" i="50"/>
  <c r="AC39" i="50"/>
  <c r="AC40" i="50"/>
  <c r="AC41" i="50"/>
  <c r="AC42" i="50"/>
  <c r="AD36" i="50"/>
  <c r="AD37" i="50" s="1"/>
  <c r="AE35" i="50"/>
  <c r="AD3" i="49"/>
  <c r="AD4" i="49" s="1"/>
  <c r="AE2" i="49"/>
  <c r="AE3" i="49" s="1"/>
  <c r="AE4" i="49" s="1"/>
  <c r="AE24" i="49"/>
  <c r="AE25" i="49" s="1"/>
  <c r="AE26" i="49" s="1"/>
  <c r="AD25" i="49"/>
  <c r="AD26" i="49" s="1"/>
  <c r="AC28" i="49"/>
  <c r="AC27" i="49"/>
  <c r="AC29" i="49"/>
  <c r="AC32" i="49"/>
  <c r="AC30" i="49"/>
  <c r="AC31" i="49"/>
  <c r="AE14" i="49"/>
  <c r="AE15" i="49" s="1"/>
  <c r="AF13" i="49"/>
  <c r="AF14" i="49" s="1"/>
  <c r="AF15" i="49" s="1"/>
  <c r="AE35" i="49"/>
  <c r="AD36" i="49"/>
  <c r="AD37" i="49" s="1"/>
  <c r="AC7" i="49"/>
  <c r="AC8" i="49"/>
  <c r="AC5" i="49"/>
  <c r="AC10" i="49"/>
  <c r="AC9" i="49"/>
  <c r="AC6" i="49"/>
  <c r="AD20" i="49"/>
  <c r="AD17" i="49"/>
  <c r="AD18" i="49"/>
  <c r="AD21" i="49"/>
  <c r="AD19" i="49"/>
  <c r="AD16" i="49"/>
  <c r="AC40" i="49"/>
  <c r="AC41" i="49"/>
  <c r="AC43" i="49"/>
  <c r="AC38" i="49"/>
  <c r="AC42" i="49"/>
  <c r="AC39" i="49"/>
  <c r="Z30" i="48"/>
  <c r="Z27" i="48"/>
  <c r="Z32" i="48"/>
  <c r="Z29" i="48"/>
  <c r="Z31" i="48"/>
  <c r="Z28" i="48"/>
  <c r="AB6" i="48"/>
  <c r="AB10" i="48"/>
  <c r="AB5" i="48"/>
  <c r="AB9" i="48"/>
  <c r="AB8" i="48"/>
  <c r="AB7" i="48"/>
  <c r="AA16" i="48"/>
  <c r="AA20" i="48"/>
  <c r="AA19" i="48"/>
  <c r="AA18" i="48"/>
  <c r="AA17" i="48"/>
  <c r="AA21" i="48"/>
  <c r="AA19" i="47"/>
  <c r="AA17" i="47"/>
  <c r="AA21" i="47"/>
  <c r="AA20" i="47"/>
  <c r="AA18" i="47"/>
  <c r="AA16" i="47"/>
  <c r="Z50" i="47"/>
  <c r="Z48" i="47"/>
  <c r="Z53" i="47"/>
  <c r="Z51" i="47"/>
  <c r="Z52" i="47"/>
  <c r="Z49" i="47"/>
  <c r="AA27" i="47"/>
  <c r="AA31" i="47"/>
  <c r="AA30" i="47"/>
  <c r="AA29" i="47"/>
  <c r="AA28" i="47"/>
  <c r="AA32" i="47"/>
  <c r="AB6" i="47"/>
  <c r="AB10" i="47"/>
  <c r="AB8" i="47"/>
  <c r="AB9" i="47"/>
  <c r="AB7" i="47"/>
  <c r="AB5" i="47"/>
  <c r="Z39" i="47"/>
  <c r="Z43" i="47"/>
  <c r="Z41" i="47"/>
  <c r="Z42" i="47"/>
  <c r="Z40" i="47"/>
  <c r="Z38" i="47"/>
  <c r="AA18" i="46"/>
  <c r="AA17" i="46"/>
  <c r="AA20" i="46"/>
  <c r="AA16" i="46"/>
  <c r="AA21" i="46"/>
  <c r="AA19" i="46"/>
  <c r="AB28" i="46"/>
  <c r="AB30" i="46"/>
  <c r="AB27" i="46"/>
  <c r="AB32" i="46"/>
  <c r="AB31" i="46"/>
  <c r="AB29" i="46"/>
  <c r="Z40" i="46"/>
  <c r="Z38" i="46"/>
  <c r="Z43" i="46"/>
  <c r="Z41" i="46"/>
  <c r="Z39" i="46"/>
  <c r="Z42" i="46"/>
  <c r="AB7" i="46"/>
  <c r="AB6" i="46"/>
  <c r="AB10" i="46"/>
  <c r="AB5" i="46"/>
  <c r="AB8" i="46"/>
  <c r="AB9" i="46"/>
  <c r="AB24" i="48"/>
  <c r="AA25" i="48"/>
  <c r="AA26" i="48" s="1"/>
  <c r="AC3" i="48"/>
  <c r="AC4" i="48" s="1"/>
  <c r="AD2" i="48"/>
  <c r="AA36" i="48"/>
  <c r="AB35" i="48"/>
  <c r="AB14" i="48"/>
  <c r="AB15" i="48" s="1"/>
  <c r="AC13" i="48"/>
  <c r="AC13" i="47"/>
  <c r="AB14" i="47"/>
  <c r="AB15" i="47" s="1"/>
  <c r="AC24" i="47"/>
  <c r="AB25" i="47"/>
  <c r="AB26" i="47" s="1"/>
  <c r="AC3" i="47"/>
  <c r="AC4" i="47" s="1"/>
  <c r="AD2" i="47"/>
  <c r="AB35" i="47"/>
  <c r="AA36" i="47"/>
  <c r="AA37" i="47" s="1"/>
  <c r="AB45" i="47"/>
  <c r="AA46" i="47"/>
  <c r="AA47" i="47" s="1"/>
  <c r="AC3" i="46"/>
  <c r="AC4" i="46" s="1"/>
  <c r="AD2" i="46"/>
  <c r="AA36" i="46"/>
  <c r="AA37" i="46" s="1"/>
  <c r="AB35" i="46"/>
  <c r="AC13" i="46"/>
  <c r="AB14" i="46"/>
  <c r="AB15" i="46" s="1"/>
  <c r="AC25" i="46"/>
  <c r="AC26" i="46" s="1"/>
  <c r="AD24" i="46"/>
  <c r="AF10" i="51" l="1"/>
  <c r="AF5" i="51"/>
  <c r="AF6" i="51"/>
  <c r="AF7" i="51"/>
  <c r="AF8" i="51"/>
  <c r="AF9" i="51"/>
  <c r="AE9" i="51"/>
  <c r="AE5" i="51"/>
  <c r="AE6" i="51"/>
  <c r="AE7" i="51"/>
  <c r="AE8" i="51"/>
  <c r="AE10" i="51"/>
  <c r="AD16" i="51"/>
  <c r="AD17" i="51"/>
  <c r="AD20" i="51"/>
  <c r="AD19" i="51"/>
  <c r="AD21" i="51"/>
  <c r="AD18" i="51"/>
  <c r="AD38" i="50"/>
  <c r="AD39" i="50"/>
  <c r="AD40" i="50"/>
  <c r="AD41" i="50"/>
  <c r="AD43" i="50"/>
  <c r="AD42" i="50"/>
  <c r="AE36" i="50"/>
  <c r="AE37" i="50" s="1"/>
  <c r="AD20" i="50"/>
  <c r="AD21" i="50"/>
  <c r="AD18" i="50"/>
  <c r="AD16" i="50"/>
  <c r="AD19" i="50"/>
  <c r="AD17" i="50"/>
  <c r="AE14" i="50"/>
  <c r="AE15" i="50" s="1"/>
  <c r="AF45" i="50"/>
  <c r="AF46" i="50" s="1"/>
  <c r="AE46" i="50"/>
  <c r="AE47" i="50" s="1"/>
  <c r="AD48" i="50"/>
  <c r="AD49" i="50"/>
  <c r="AD50" i="50"/>
  <c r="AD51" i="50"/>
  <c r="AD53" i="50"/>
  <c r="AD52" i="50"/>
  <c r="AD41" i="49"/>
  <c r="AD43" i="49"/>
  <c r="AD40" i="49"/>
  <c r="AD42" i="49"/>
  <c r="AD39" i="49"/>
  <c r="AD38" i="49"/>
  <c r="AE36" i="49"/>
  <c r="AE37" i="49" s="1"/>
  <c r="AF35" i="49"/>
  <c r="AF36" i="49" s="1"/>
  <c r="AF37" i="49" s="1"/>
  <c r="AF20" i="49"/>
  <c r="AF19" i="49"/>
  <c r="AF16" i="49"/>
  <c r="AF17" i="49"/>
  <c r="AF21" i="49"/>
  <c r="AF18" i="49"/>
  <c r="AD31" i="49"/>
  <c r="AD27" i="49"/>
  <c r="AD30" i="49"/>
  <c r="AD32" i="49"/>
  <c r="AD28" i="49"/>
  <c r="AD29" i="49"/>
  <c r="AE19" i="49"/>
  <c r="AE18" i="49"/>
  <c r="AE20" i="49"/>
  <c r="AE16" i="49"/>
  <c r="AE17" i="49"/>
  <c r="AE21" i="49"/>
  <c r="AE31" i="49"/>
  <c r="AE30" i="49"/>
  <c r="AE28" i="49"/>
  <c r="AE29" i="49"/>
  <c r="AE27" i="49"/>
  <c r="AE32" i="49"/>
  <c r="AE8" i="49"/>
  <c r="AE9" i="49"/>
  <c r="AE5" i="49"/>
  <c r="AE10" i="49"/>
  <c r="AE7" i="49"/>
  <c r="AE6" i="49"/>
  <c r="AD8" i="49"/>
  <c r="AD10" i="49"/>
  <c r="AD7" i="49"/>
  <c r="AD9" i="49"/>
  <c r="AD6" i="49"/>
  <c r="AD5" i="49"/>
  <c r="AA30" i="48"/>
  <c r="AA27" i="48"/>
  <c r="AA32" i="48"/>
  <c r="AA29" i="48"/>
  <c r="AA31" i="48"/>
  <c r="AA28" i="48"/>
  <c r="AC7" i="48"/>
  <c r="AC6" i="48"/>
  <c r="AC10" i="48"/>
  <c r="AC5" i="48"/>
  <c r="AC9" i="48"/>
  <c r="AC8" i="48"/>
  <c r="AB16" i="48"/>
  <c r="AB20" i="48"/>
  <c r="AB19" i="48"/>
  <c r="AB18" i="48"/>
  <c r="AB17" i="48"/>
  <c r="AB21" i="48"/>
  <c r="AA38" i="47"/>
  <c r="AA40" i="47"/>
  <c r="AA39" i="47"/>
  <c r="AA43" i="47"/>
  <c r="AA41" i="47"/>
  <c r="AA42" i="47"/>
  <c r="AB19" i="47"/>
  <c r="AB17" i="47"/>
  <c r="AB21" i="47"/>
  <c r="AB20" i="47"/>
  <c r="AB18" i="47"/>
  <c r="AB16" i="47"/>
  <c r="AB27" i="47"/>
  <c r="AB31" i="47"/>
  <c r="AB30" i="47"/>
  <c r="AB29" i="47"/>
  <c r="AB28" i="47"/>
  <c r="AB32" i="47"/>
  <c r="AA51" i="47"/>
  <c r="AA49" i="47"/>
  <c r="AA53" i="47"/>
  <c r="AA48" i="47"/>
  <c r="AA50" i="47"/>
  <c r="AA52" i="47"/>
  <c r="AC7" i="47"/>
  <c r="AC5" i="47"/>
  <c r="AC9" i="47"/>
  <c r="AC10" i="47"/>
  <c r="AC8" i="47"/>
  <c r="AC6" i="47"/>
  <c r="AA38" i="46"/>
  <c r="AA42" i="46"/>
  <c r="AA41" i="46"/>
  <c r="AA40" i="46"/>
  <c r="AA39" i="46"/>
  <c r="AA43" i="46"/>
  <c r="AB16" i="46"/>
  <c r="AB20" i="46"/>
  <c r="AB19" i="46"/>
  <c r="AB17" i="46"/>
  <c r="AB18" i="46"/>
  <c r="AB21" i="46"/>
  <c r="AC6" i="46"/>
  <c r="AC8" i="46"/>
  <c r="AC9" i="46"/>
  <c r="AC7" i="46"/>
  <c r="AC10" i="46"/>
  <c r="AC5" i="46"/>
  <c r="AC31" i="46"/>
  <c r="AC30" i="46"/>
  <c r="AC27" i="46"/>
  <c r="AC29" i="46"/>
  <c r="AC28" i="46"/>
  <c r="AC32" i="46"/>
  <c r="AE2" i="48"/>
  <c r="AD3" i="48"/>
  <c r="AD4" i="48" s="1"/>
  <c r="AD13" i="48"/>
  <c r="AC14" i="48"/>
  <c r="AC15" i="48" s="1"/>
  <c r="AC35" i="48"/>
  <c r="AB36" i="48"/>
  <c r="AB25" i="48"/>
  <c r="AB26" i="48" s="1"/>
  <c r="AC24" i="48"/>
  <c r="AD3" i="47"/>
  <c r="AD4" i="47" s="1"/>
  <c r="AE2" i="47"/>
  <c r="AC35" i="47"/>
  <c r="AB36" i="47"/>
  <c r="AB37" i="47" s="1"/>
  <c r="AC25" i="47"/>
  <c r="AC26" i="47" s="1"/>
  <c r="AD24" i="47"/>
  <c r="AB46" i="47"/>
  <c r="AB47" i="47" s="1"/>
  <c r="AC45" i="47"/>
  <c r="AD13" i="47"/>
  <c r="AC14" i="47"/>
  <c r="AC15" i="47" s="1"/>
  <c r="AB36" i="46"/>
  <c r="AB37" i="46" s="1"/>
  <c r="AC35" i="46"/>
  <c r="AD3" i="46"/>
  <c r="AD4" i="46" s="1"/>
  <c r="AE2" i="46"/>
  <c r="AD25" i="46"/>
  <c r="AD26" i="46" s="1"/>
  <c r="AE24" i="46"/>
  <c r="AE25" i="46" s="1"/>
  <c r="AE26" i="46" s="1"/>
  <c r="AD13" i="46"/>
  <c r="AC14" i="46"/>
  <c r="AC15" i="46" s="1"/>
  <c r="Q56" i="51" l="1"/>
  <c r="Y56" i="51"/>
  <c r="AA56" i="51"/>
  <c r="AB56" i="51"/>
  <c r="M56" i="51"/>
  <c r="I56" i="51"/>
  <c r="L56" i="51"/>
  <c r="B56" i="51"/>
  <c r="AC56" i="51"/>
  <c r="E56" i="51"/>
  <c r="AE21" i="50"/>
  <c r="AE16" i="50"/>
  <c r="AE19" i="50"/>
  <c r="AE17" i="50"/>
  <c r="AE18" i="50"/>
  <c r="AE20" i="50"/>
  <c r="AE38" i="50"/>
  <c r="AE39" i="50"/>
  <c r="AE40" i="50"/>
  <c r="AE41" i="50"/>
  <c r="AE42" i="50"/>
  <c r="AE43" i="50"/>
  <c r="AE48" i="50"/>
  <c r="AE49" i="50"/>
  <c r="AE50" i="50"/>
  <c r="AE51" i="50"/>
  <c r="AE52" i="50"/>
  <c r="AE53" i="50"/>
  <c r="AF49" i="50"/>
  <c r="AF50" i="50"/>
  <c r="AF51" i="50"/>
  <c r="AF52" i="50"/>
  <c r="AF53" i="50"/>
  <c r="AF48" i="50"/>
  <c r="AF43" i="49"/>
  <c r="AF42" i="49"/>
  <c r="AF39" i="49"/>
  <c r="AF41" i="49"/>
  <c r="AF38" i="49"/>
  <c r="AF40" i="49"/>
  <c r="AE42" i="49"/>
  <c r="AE43" i="49"/>
  <c r="AE38" i="49"/>
  <c r="AE40" i="49"/>
  <c r="AE39" i="49"/>
  <c r="AE41" i="49"/>
  <c r="AB28" i="48"/>
  <c r="AB30" i="48"/>
  <c r="AB27" i="48"/>
  <c r="AB32" i="48"/>
  <c r="AB29" i="48"/>
  <c r="AB31" i="48"/>
  <c r="AC17" i="48"/>
  <c r="AC21" i="48"/>
  <c r="AC16" i="48"/>
  <c r="AC20" i="48"/>
  <c r="AC19" i="48"/>
  <c r="AC18" i="48"/>
  <c r="AD7" i="48"/>
  <c r="AD6" i="48"/>
  <c r="AD10" i="48"/>
  <c r="AD5" i="48"/>
  <c r="AD9" i="48"/>
  <c r="AD8" i="48"/>
  <c r="AC16" i="47"/>
  <c r="AC20" i="47"/>
  <c r="AC18" i="47"/>
  <c r="AC21" i="47"/>
  <c r="AC19" i="47"/>
  <c r="AC17" i="47"/>
  <c r="AD7" i="47"/>
  <c r="AD5" i="47"/>
  <c r="AD9" i="47"/>
  <c r="AD10" i="47"/>
  <c r="AD8" i="47"/>
  <c r="AD6" i="47"/>
  <c r="AB51" i="47"/>
  <c r="AB49" i="47"/>
  <c r="AB48" i="47"/>
  <c r="AB53" i="47"/>
  <c r="AB50" i="47"/>
  <c r="AB52" i="47"/>
  <c r="AC28" i="47"/>
  <c r="AC32" i="47"/>
  <c r="AC27" i="47"/>
  <c r="AC31" i="47"/>
  <c r="AC30" i="47"/>
  <c r="AC29" i="47"/>
  <c r="AB38" i="47"/>
  <c r="AB39" i="47"/>
  <c r="AB43" i="47"/>
  <c r="AB41" i="47"/>
  <c r="AB40" i="47"/>
  <c r="AB42" i="47"/>
  <c r="AE29" i="46"/>
  <c r="AE31" i="46"/>
  <c r="AE28" i="46"/>
  <c r="AE27" i="46"/>
  <c r="AE32" i="46"/>
  <c r="AD28" i="46"/>
  <c r="AD30" i="46"/>
  <c r="AD32" i="46"/>
  <c r="AD31" i="46"/>
  <c r="AD29" i="46"/>
  <c r="AD27" i="46"/>
  <c r="AD8" i="46"/>
  <c r="AD7" i="46"/>
  <c r="AD5" i="46"/>
  <c r="AD9" i="46"/>
  <c r="AD6" i="46"/>
  <c r="AD10" i="46"/>
  <c r="AB41" i="46"/>
  <c r="AB38" i="46"/>
  <c r="AB43" i="46"/>
  <c r="AB39" i="46"/>
  <c r="AB42" i="46"/>
  <c r="AB40" i="46"/>
  <c r="AC19" i="46"/>
  <c r="AC18" i="46"/>
  <c r="AC17" i="46"/>
  <c r="AC20" i="46"/>
  <c r="AC16" i="46"/>
  <c r="AC21" i="46"/>
  <c r="AD24" i="48"/>
  <c r="AC25" i="48"/>
  <c r="AD35" i="48"/>
  <c r="AC36" i="48"/>
  <c r="AD14" i="48"/>
  <c r="AD15" i="48" s="1"/>
  <c r="AE3" i="48"/>
  <c r="AE4" i="48" s="1"/>
  <c r="AF2" i="48"/>
  <c r="AF3" i="48" s="1"/>
  <c r="AF4" i="48" s="1"/>
  <c r="AC46" i="47"/>
  <c r="AC47" i="47" s="1"/>
  <c r="AD45" i="47"/>
  <c r="AD25" i="47"/>
  <c r="AD26" i="47" s="1"/>
  <c r="AE24" i="47"/>
  <c r="AE13" i="47"/>
  <c r="AD14" i="47"/>
  <c r="AD15" i="47" s="1"/>
  <c r="AD35" i="47"/>
  <c r="AC36" i="47"/>
  <c r="AC37" i="47" s="1"/>
  <c r="AE3" i="47"/>
  <c r="AE4" i="47" s="1"/>
  <c r="AF2" i="47"/>
  <c r="AF3" i="47" s="1"/>
  <c r="AF4" i="47" s="1"/>
  <c r="AE13" i="46"/>
  <c r="AD14" i="46"/>
  <c r="AD15" i="46" s="1"/>
  <c r="AE3" i="46"/>
  <c r="AE4" i="46" s="1"/>
  <c r="AD35" i="46"/>
  <c r="AC36" i="46"/>
  <c r="AC37" i="46" s="1"/>
  <c r="H56" i="51" l="1"/>
  <c r="V56" i="51"/>
  <c r="K56" i="51"/>
  <c r="O56" i="51"/>
  <c r="R56" i="51"/>
  <c r="AD56" i="51"/>
  <c r="F56" i="51"/>
  <c r="X56" i="51"/>
  <c r="D56" i="51"/>
  <c r="U56" i="51"/>
  <c r="C56" i="51"/>
  <c r="S56" i="51"/>
  <c r="P56" i="51"/>
  <c r="G56" i="51"/>
  <c r="J56" i="51"/>
  <c r="Z56" i="51"/>
  <c r="N56" i="51"/>
  <c r="T56" i="51"/>
  <c r="W56" i="51"/>
  <c r="AE56" i="51"/>
  <c r="W56" i="50"/>
  <c r="I56" i="50"/>
  <c r="K56" i="50"/>
  <c r="J56" i="50"/>
  <c r="S56" i="50"/>
  <c r="N56" i="50"/>
  <c r="L56" i="50"/>
  <c r="C56" i="50"/>
  <c r="M56" i="50"/>
  <c r="E56" i="50"/>
  <c r="D56" i="50"/>
  <c r="Z56" i="50"/>
  <c r="G56" i="50"/>
  <c r="AA56" i="50"/>
  <c r="AC56" i="50"/>
  <c r="V56" i="50"/>
  <c r="AE56" i="50"/>
  <c r="AD56" i="50"/>
  <c r="H56" i="50"/>
  <c r="P56" i="50"/>
  <c r="T56" i="50"/>
  <c r="Q56" i="50"/>
  <c r="R56" i="50"/>
  <c r="B56" i="50"/>
  <c r="O56" i="50"/>
  <c r="Y56" i="50"/>
  <c r="AB56" i="50"/>
  <c r="U56" i="50"/>
  <c r="F56" i="50"/>
  <c r="X56" i="50"/>
  <c r="E56" i="49"/>
  <c r="D56" i="49"/>
  <c r="G56" i="49"/>
  <c r="J56" i="49"/>
  <c r="L56" i="49"/>
  <c r="S56" i="49"/>
  <c r="C56" i="49"/>
  <c r="F56" i="49"/>
  <c r="N56" i="49"/>
  <c r="O56" i="49"/>
  <c r="U56" i="49"/>
  <c r="B56" i="49"/>
  <c r="R56" i="49"/>
  <c r="H56" i="49"/>
  <c r="M56" i="49"/>
  <c r="I56" i="49"/>
  <c r="Q56" i="49"/>
  <c r="AB56" i="49"/>
  <c r="K56" i="49"/>
  <c r="P56" i="49"/>
  <c r="T56" i="49"/>
  <c r="V56" i="49"/>
  <c r="AE56" i="49"/>
  <c r="Y56" i="49"/>
  <c r="X56" i="49"/>
  <c r="AC56" i="49"/>
  <c r="W56" i="49"/>
  <c r="AD56" i="49"/>
  <c r="AA56" i="49"/>
  <c r="Z56" i="49"/>
  <c r="AC31" i="48"/>
  <c r="AC28" i="48"/>
  <c r="AC30" i="48"/>
  <c r="AC27" i="48"/>
  <c r="AC32" i="48"/>
  <c r="AC29" i="48"/>
  <c r="AD17" i="48"/>
  <c r="AD21" i="48"/>
  <c r="AD16" i="48"/>
  <c r="AD20" i="48"/>
  <c r="AD19" i="48"/>
  <c r="AD18" i="48"/>
  <c r="AE8" i="48"/>
  <c r="AE7" i="48"/>
  <c r="AE6" i="48"/>
  <c r="AE10" i="48"/>
  <c r="AE5" i="48"/>
  <c r="AE9" i="48"/>
  <c r="AF8" i="48"/>
  <c r="AF7" i="48"/>
  <c r="AF6" i="48"/>
  <c r="AF10" i="48"/>
  <c r="AF5" i="48"/>
  <c r="AF9" i="48"/>
  <c r="AE8" i="47"/>
  <c r="AE6" i="47"/>
  <c r="AE10" i="47"/>
  <c r="AE5" i="47"/>
  <c r="AE9" i="47"/>
  <c r="AE7" i="47"/>
  <c r="AC48" i="47"/>
  <c r="AC52" i="47"/>
  <c r="AC50" i="47"/>
  <c r="AC49" i="47"/>
  <c r="AC53" i="47"/>
  <c r="AC51" i="47"/>
  <c r="AF8" i="47"/>
  <c r="AF6" i="47"/>
  <c r="AF10" i="47"/>
  <c r="AF5" i="47"/>
  <c r="AF9" i="47"/>
  <c r="AF7" i="47"/>
  <c r="AD16" i="47"/>
  <c r="AD20" i="47"/>
  <c r="AD18" i="47"/>
  <c r="AD21" i="47"/>
  <c r="AD19" i="47"/>
  <c r="AD17" i="47"/>
  <c r="AD28" i="47"/>
  <c r="AD32" i="47"/>
  <c r="AD27" i="47"/>
  <c r="AD31" i="47"/>
  <c r="AD30" i="47"/>
  <c r="AD29" i="47"/>
  <c r="AC39" i="47"/>
  <c r="AC41" i="47"/>
  <c r="AC38" i="47"/>
  <c r="AC43" i="47"/>
  <c r="AC40" i="47"/>
  <c r="AC42" i="47"/>
  <c r="AC39" i="46"/>
  <c r="AC43" i="46"/>
  <c r="AC38" i="46"/>
  <c r="AC42" i="46"/>
  <c r="AC41" i="46"/>
  <c r="AC40" i="46"/>
  <c r="AD17" i="46"/>
  <c r="AD21" i="46"/>
  <c r="AD16" i="46"/>
  <c r="AD20" i="46"/>
  <c r="AD18" i="46"/>
  <c r="AD19" i="46"/>
  <c r="AE7" i="46"/>
  <c r="AE10" i="46"/>
  <c r="AE5" i="46"/>
  <c r="AE8" i="46"/>
  <c r="AE9" i="46"/>
  <c r="AE6" i="46"/>
  <c r="AD36" i="48"/>
  <c r="AE35" i="48"/>
  <c r="AE24" i="48"/>
  <c r="AE25" i="48" s="1"/>
  <c r="AE26" i="48" s="1"/>
  <c r="AD25" i="48"/>
  <c r="AD26" i="48" s="1"/>
  <c r="AE35" i="47"/>
  <c r="AD36" i="47"/>
  <c r="AD37" i="47" s="1"/>
  <c r="AF24" i="47"/>
  <c r="AF25" i="47" s="1"/>
  <c r="AF26" i="47" s="1"/>
  <c r="AE25" i="47"/>
  <c r="AE26" i="47" s="1"/>
  <c r="AE45" i="47"/>
  <c r="AD46" i="47"/>
  <c r="AD47" i="47" s="1"/>
  <c r="AE14" i="47"/>
  <c r="AE15" i="47" s="1"/>
  <c r="AE35" i="46"/>
  <c r="AD36" i="46"/>
  <c r="AD37" i="46" s="1"/>
  <c r="AF13" i="46"/>
  <c r="AF14" i="46" s="1"/>
  <c r="AF15" i="46" s="1"/>
  <c r="AE14" i="46"/>
  <c r="AE15" i="46" s="1"/>
  <c r="AD31" i="48" l="1"/>
  <c r="AD28" i="48"/>
  <c r="AD30" i="48"/>
  <c r="AD27" i="48"/>
  <c r="AD32" i="48"/>
  <c r="AD29" i="48"/>
  <c r="AE29" i="48"/>
  <c r="AE31" i="48"/>
  <c r="AE28" i="48"/>
  <c r="AE30" i="48"/>
  <c r="AE27" i="48"/>
  <c r="AE32" i="48"/>
  <c r="AE29" i="47"/>
  <c r="AE28" i="47"/>
  <c r="AE32" i="47"/>
  <c r="AE27" i="47"/>
  <c r="AE31" i="47"/>
  <c r="AE30" i="47"/>
  <c r="AD39" i="47"/>
  <c r="AD40" i="47"/>
  <c r="AD42" i="47"/>
  <c r="AD38" i="47"/>
  <c r="AD41" i="47"/>
  <c r="AD43" i="47"/>
  <c r="AE17" i="47"/>
  <c r="AE21" i="47"/>
  <c r="AE19" i="47"/>
  <c r="AE20" i="47"/>
  <c r="AE18" i="47"/>
  <c r="AE16" i="47"/>
  <c r="AF29" i="47"/>
  <c r="AF28" i="47"/>
  <c r="AF32" i="47"/>
  <c r="AF27" i="47"/>
  <c r="AF31" i="47"/>
  <c r="AF30" i="47"/>
  <c r="AD48" i="47"/>
  <c r="AD52" i="47"/>
  <c r="AD50" i="47"/>
  <c r="AD49" i="47"/>
  <c r="AD53" i="47"/>
  <c r="AD51" i="47"/>
  <c r="AD38" i="46"/>
  <c r="AD42" i="46"/>
  <c r="AD40" i="46"/>
  <c r="AD43" i="46"/>
  <c r="AD41" i="46"/>
  <c r="AD39" i="46"/>
  <c r="AE16" i="46"/>
  <c r="AE20" i="46"/>
  <c r="AE19" i="46"/>
  <c r="AE18" i="46"/>
  <c r="AE17" i="46"/>
  <c r="AE21" i="46"/>
  <c r="AF18" i="46"/>
  <c r="AF17" i="46"/>
  <c r="AF21" i="46"/>
  <c r="AF19" i="46"/>
  <c r="AF20" i="46"/>
  <c r="AF16" i="46"/>
  <c r="AF35" i="48"/>
  <c r="AF36" i="48" s="1"/>
  <c r="AE36" i="48"/>
  <c r="AF45" i="47"/>
  <c r="AF46" i="47" s="1"/>
  <c r="AF47" i="47" s="1"/>
  <c r="AE46" i="47"/>
  <c r="AE47" i="47" s="1"/>
  <c r="AE36" i="47"/>
  <c r="AE37" i="47" s="1"/>
  <c r="AF35" i="46"/>
  <c r="AF36" i="46" s="1"/>
  <c r="AF37" i="46" s="1"/>
  <c r="AE36" i="46"/>
  <c r="AE37" i="46" s="1"/>
  <c r="W56" i="48" l="1"/>
  <c r="E56" i="48"/>
  <c r="M56" i="48"/>
  <c r="O56" i="48"/>
  <c r="N56" i="48"/>
  <c r="Z56" i="48"/>
  <c r="C56" i="48"/>
  <c r="AB56" i="48"/>
  <c r="B56" i="48"/>
  <c r="D56" i="48"/>
  <c r="Q56" i="48"/>
  <c r="U56" i="48"/>
  <c r="AC56" i="48"/>
  <c r="AE56" i="48"/>
  <c r="X56" i="48"/>
  <c r="G56" i="48"/>
  <c r="AD56" i="48"/>
  <c r="S56" i="48"/>
  <c r="AA56" i="48"/>
  <c r="P56" i="48"/>
  <c r="T56" i="48"/>
  <c r="R56" i="48"/>
  <c r="V56" i="48"/>
  <c r="I56" i="48"/>
  <c r="F56" i="48"/>
  <c r="Y56" i="48"/>
  <c r="K56" i="48"/>
  <c r="H56" i="48"/>
  <c r="J56" i="48"/>
  <c r="L56" i="48"/>
  <c r="AE40" i="47"/>
  <c r="AE38" i="47"/>
  <c r="AE42" i="47"/>
  <c r="AE39" i="47"/>
  <c r="AE41" i="47"/>
  <c r="AE43" i="47"/>
  <c r="AE49" i="47"/>
  <c r="AE53" i="47"/>
  <c r="AE51" i="47"/>
  <c r="AE50" i="47"/>
  <c r="AE52" i="47"/>
  <c r="AE48" i="47"/>
  <c r="AF49" i="47"/>
  <c r="AF53" i="47"/>
  <c r="AF51" i="47"/>
  <c r="AF50" i="47"/>
  <c r="AF52" i="47"/>
  <c r="AF48" i="47"/>
  <c r="AE40" i="46"/>
  <c r="AE39" i="46"/>
  <c r="AE43" i="46"/>
  <c r="AE38" i="46"/>
  <c r="AE42" i="46"/>
  <c r="AE41" i="46"/>
  <c r="AF39" i="46"/>
  <c r="AF43" i="46"/>
  <c r="AF40" i="46"/>
  <c r="AF38" i="46"/>
  <c r="AF41" i="46"/>
  <c r="AF42" i="46"/>
  <c r="C56" i="46" l="1"/>
  <c r="L56" i="46"/>
  <c r="M56" i="46"/>
  <c r="H56" i="46"/>
  <c r="E56" i="46"/>
  <c r="F56" i="46"/>
  <c r="J56" i="46"/>
  <c r="O56" i="46"/>
  <c r="P56" i="46"/>
  <c r="Y56" i="46"/>
  <c r="S56" i="46"/>
  <c r="K56" i="46"/>
  <c r="B56" i="46"/>
  <c r="V56" i="46"/>
  <c r="D56" i="46"/>
  <c r="X56" i="46"/>
  <c r="Q56" i="46"/>
  <c r="W56" i="46"/>
  <c r="I56" i="46"/>
  <c r="G56" i="46"/>
  <c r="R56" i="46"/>
  <c r="T56" i="46"/>
  <c r="N56" i="46"/>
  <c r="AD56" i="46"/>
  <c r="Z56" i="46"/>
  <c r="AA56" i="46"/>
  <c r="AE56" i="46"/>
  <c r="U56" i="46"/>
  <c r="AC56" i="46"/>
  <c r="AB56" i="46"/>
  <c r="N56" i="47"/>
  <c r="B56" i="47"/>
  <c r="H56" i="47"/>
  <c r="J56" i="47"/>
  <c r="AB56" i="47"/>
  <c r="AA56" i="47"/>
  <c r="U56" i="47"/>
  <c r="AD56" i="47"/>
  <c r="Q56" i="47"/>
  <c r="K56" i="47"/>
  <c r="C56" i="47"/>
  <c r="T56" i="47"/>
  <c r="R56" i="47"/>
  <c r="Z56" i="47"/>
  <c r="I56" i="47"/>
  <c r="AC56" i="47"/>
  <c r="D56" i="47"/>
  <c r="P56" i="47"/>
  <c r="M56" i="47"/>
  <c r="O56" i="47"/>
  <c r="G56" i="47"/>
  <c r="L56" i="47"/>
  <c r="AE56" i="47"/>
  <c r="V56" i="47"/>
  <c r="E56" i="47"/>
  <c r="S56" i="47"/>
  <c r="F56" i="47"/>
  <c r="Y56" i="47"/>
  <c r="X56" i="47"/>
  <c r="W56" i="47"/>
  <c r="Q5" i="39" l="1"/>
  <c r="K32" i="44"/>
  <c r="U5" i="39" s="1"/>
  <c r="J32" i="44"/>
  <c r="T5" i="39" s="1"/>
  <c r="I32" i="44"/>
  <c r="S5" i="39" s="1"/>
  <c r="H32" i="44"/>
  <c r="R5" i="39" s="1"/>
  <c r="G32" i="44"/>
  <c r="F32" i="44"/>
  <c r="P5" i="39" s="1"/>
  <c r="E32" i="44"/>
  <c r="O5" i="39" s="1"/>
  <c r="D32" i="44"/>
  <c r="N5" i="39" s="1"/>
  <c r="C32" i="44"/>
  <c r="M5" i="39" s="1"/>
  <c r="K32" i="43"/>
  <c r="J32" i="43"/>
  <c r="I32" i="43"/>
  <c r="H32" i="43"/>
  <c r="G32" i="43"/>
  <c r="F32" i="43"/>
  <c r="E32" i="43"/>
  <c r="D32" i="43"/>
  <c r="C32" i="43"/>
  <c r="D32" i="40"/>
  <c r="N3" i="39" s="1"/>
  <c r="N6" i="39" s="1"/>
  <c r="C18" i="39" s="1"/>
  <c r="E32" i="40"/>
  <c r="O3" i="39" s="1"/>
  <c r="F32" i="40"/>
  <c r="P3" i="39" s="1"/>
  <c r="P6" i="39" s="1"/>
  <c r="E18" i="39" s="1"/>
  <c r="G32" i="40"/>
  <c r="Q3" i="39" s="1"/>
  <c r="H32" i="40"/>
  <c r="R3" i="39" s="1"/>
  <c r="I32" i="40"/>
  <c r="S3" i="39" s="1"/>
  <c r="J32" i="40"/>
  <c r="T3" i="39" s="1"/>
  <c r="K32" i="40"/>
  <c r="U3" i="39" s="1"/>
  <c r="C32" i="40"/>
  <c r="M3" i="39" s="1"/>
  <c r="M6" i="39" l="1"/>
  <c r="B18" i="39" s="1"/>
  <c r="S6" i="39"/>
  <c r="H18" i="39" s="1"/>
  <c r="T6" i="39"/>
  <c r="I18" i="39" s="1"/>
  <c r="Q6" i="39"/>
  <c r="F18" i="39" s="1"/>
  <c r="U6" i="39"/>
  <c r="J18" i="39" s="1"/>
  <c r="R6" i="39"/>
  <c r="G18" i="39" s="1"/>
  <c r="O6" i="39"/>
  <c r="D18" i="39" s="1"/>
  <c r="X5" i="28"/>
  <c r="Y5" i="28"/>
  <c r="Z5" i="28"/>
  <c r="F8" i="27" s="1"/>
  <c r="AA5" i="28"/>
  <c r="AB5" i="28"/>
  <c r="AC5" i="28"/>
  <c r="X6" i="28"/>
  <c r="Y6" i="28"/>
  <c r="Z6" i="28"/>
  <c r="F9" i="27" s="1"/>
  <c r="AA6" i="28"/>
  <c r="AB6" i="28"/>
  <c r="AC6" i="28"/>
  <c r="X7" i="28"/>
  <c r="Y7" i="28"/>
  <c r="Z7" i="28"/>
  <c r="F10" i="27" s="1"/>
  <c r="AA7" i="28"/>
  <c r="AB7" i="28"/>
  <c r="AC7" i="28"/>
  <c r="X8" i="28"/>
  <c r="Y8" i="28"/>
  <c r="Z8" i="28"/>
  <c r="F11" i="27" s="1"/>
  <c r="AA8" i="28"/>
  <c r="AB8" i="28"/>
  <c r="AC8" i="28"/>
  <c r="X9" i="28"/>
  <c r="Y9" i="28"/>
  <c r="Z9" i="28"/>
  <c r="F12" i="27" s="1"/>
  <c r="AA9" i="28"/>
  <c r="AB9" i="28"/>
  <c r="AC9" i="28"/>
  <c r="X10" i="28"/>
  <c r="Y10" i="28"/>
  <c r="Z10" i="28"/>
  <c r="F13" i="27" s="1"/>
  <c r="AA10" i="28"/>
  <c r="AB10" i="28"/>
  <c r="AC10" i="28"/>
  <c r="X11" i="28"/>
  <c r="Y11" i="28"/>
  <c r="Z11" i="28"/>
  <c r="F14" i="27" s="1"/>
  <c r="AA11" i="28"/>
  <c r="AB11" i="28"/>
  <c r="AC11" i="28"/>
  <c r="X12" i="28"/>
  <c r="Y12" i="28"/>
  <c r="Z12" i="28"/>
  <c r="F15" i="27" s="1"/>
  <c r="AA12" i="28"/>
  <c r="AB12" i="28"/>
  <c r="AC12" i="28"/>
  <c r="X13" i="28"/>
  <c r="Y13" i="28"/>
  <c r="Z13" i="28"/>
  <c r="F16" i="27" s="1"/>
  <c r="AA13" i="28"/>
  <c r="AB13" i="28"/>
  <c r="AC13" i="28"/>
  <c r="X14" i="28"/>
  <c r="Y14" i="28"/>
  <c r="Z14" i="28"/>
  <c r="F17" i="27" s="1"/>
  <c r="AA14" i="28"/>
  <c r="AB14" i="28"/>
  <c r="AC14" i="28"/>
  <c r="X15" i="28"/>
  <c r="Y15" i="28"/>
  <c r="Z15" i="28"/>
  <c r="F18" i="27" s="1"/>
  <c r="AA15" i="28"/>
  <c r="AB15" i="28"/>
  <c r="AC15" i="28"/>
  <c r="X16" i="28"/>
  <c r="Y16" i="28"/>
  <c r="Z16" i="28"/>
  <c r="F19" i="27" s="1"/>
  <c r="AA16" i="28"/>
  <c r="AB16" i="28"/>
  <c r="AC16" i="28"/>
  <c r="X17" i="28"/>
  <c r="Y17" i="28"/>
  <c r="Z17" i="28"/>
  <c r="F20" i="27" s="1"/>
  <c r="AA17" i="28"/>
  <c r="AB17" i="28"/>
  <c r="AC17" i="28"/>
  <c r="X18" i="28"/>
  <c r="Y18" i="28"/>
  <c r="Z18" i="28"/>
  <c r="F21" i="27" s="1"/>
  <c r="AA18" i="28"/>
  <c r="AB18" i="28"/>
  <c r="AC18" i="28"/>
  <c r="X19" i="28"/>
  <c r="Y19" i="28"/>
  <c r="Z19" i="28"/>
  <c r="F22" i="27" s="1"/>
  <c r="AA19" i="28"/>
  <c r="AB19" i="28"/>
  <c r="AC19" i="28"/>
  <c r="X20" i="28"/>
  <c r="Y20" i="28"/>
  <c r="Z20" i="28"/>
  <c r="F23" i="27" s="1"/>
  <c r="AA20" i="28"/>
  <c r="AB20" i="28"/>
  <c r="AC20" i="28"/>
  <c r="X21" i="28"/>
  <c r="Y21" i="28"/>
  <c r="Z21" i="28"/>
  <c r="F24" i="27" s="1"/>
  <c r="AA21" i="28"/>
  <c r="AB21" i="28"/>
  <c r="AC21" i="28"/>
  <c r="X22" i="28"/>
  <c r="Y22" i="28"/>
  <c r="Z22" i="28"/>
  <c r="F25" i="27" s="1"/>
  <c r="AA22" i="28"/>
  <c r="AB22" i="28"/>
  <c r="AC22" i="28"/>
  <c r="X23" i="28"/>
  <c r="Y23" i="28"/>
  <c r="Z23" i="28"/>
  <c r="F26" i="27" s="1"/>
  <c r="AA23" i="28"/>
  <c r="AB23" i="28"/>
  <c r="AC23" i="28"/>
  <c r="X24" i="28"/>
  <c r="Y24" i="28"/>
  <c r="Z24" i="28"/>
  <c r="F27" i="27" s="1"/>
  <c r="AA24" i="28"/>
  <c r="AB24" i="28"/>
  <c r="AC24" i="28"/>
  <c r="X25" i="28"/>
  <c r="Y25" i="28"/>
  <c r="Z25" i="28"/>
  <c r="F28" i="27" s="1"/>
  <c r="AA25" i="28"/>
  <c r="AB25" i="28"/>
  <c r="AC25" i="28"/>
  <c r="X26" i="28"/>
  <c r="Y26" i="28"/>
  <c r="Z26" i="28"/>
  <c r="F29" i="27" s="1"/>
  <c r="AA26" i="28"/>
  <c r="AB26" i="28"/>
  <c r="AC26" i="28"/>
  <c r="X27" i="28"/>
  <c r="Y27" i="28"/>
  <c r="Z27" i="28"/>
  <c r="F30" i="27" s="1"/>
  <c r="AA27" i="28"/>
  <c r="AB27" i="28"/>
  <c r="AC27" i="28"/>
  <c r="X28" i="28"/>
  <c r="Y28" i="28"/>
  <c r="Z28" i="28"/>
  <c r="F31" i="27" s="1"/>
  <c r="AA28" i="28"/>
  <c r="AB28" i="28"/>
  <c r="AC28" i="28"/>
  <c r="X29" i="28"/>
  <c r="Y29" i="28"/>
  <c r="Z29" i="28"/>
  <c r="F32" i="27" s="1"/>
  <c r="AA29" i="28"/>
  <c r="AB29" i="28"/>
  <c r="AC29" i="28"/>
  <c r="X30" i="28"/>
  <c r="Y30" i="28"/>
  <c r="Z30" i="28"/>
  <c r="F33" i="27" s="1"/>
  <c r="AA30" i="28"/>
  <c r="AB30" i="28"/>
  <c r="AC30" i="28"/>
  <c r="X31" i="28"/>
  <c r="Y31" i="28"/>
  <c r="Z31" i="28"/>
  <c r="F34" i="27" s="1"/>
  <c r="AA31" i="28"/>
  <c r="AB31" i="28"/>
  <c r="AC31" i="28"/>
  <c r="X32" i="28"/>
  <c r="Y32" i="28"/>
  <c r="Z32" i="28"/>
  <c r="F35" i="27" s="1"/>
  <c r="AA32" i="28"/>
  <c r="AB32" i="28"/>
  <c r="AC32" i="28"/>
  <c r="X33" i="28"/>
  <c r="Y33" i="28"/>
  <c r="Z33" i="28"/>
  <c r="F36" i="27" s="1"/>
  <c r="AA33" i="28"/>
  <c r="AB33" i="28"/>
  <c r="AC33" i="28"/>
  <c r="X34" i="28"/>
  <c r="Y34" i="28"/>
  <c r="Z34" i="28"/>
  <c r="F37" i="27" s="1"/>
  <c r="AA34" i="28"/>
  <c r="AB34" i="28"/>
  <c r="AC34" i="28"/>
  <c r="X5" i="29"/>
  <c r="Y5" i="29"/>
  <c r="Z5" i="29"/>
  <c r="I8" i="27" s="1"/>
  <c r="AA5" i="29"/>
  <c r="AB5" i="29"/>
  <c r="AC5" i="29"/>
  <c r="X6" i="29"/>
  <c r="Y6" i="29"/>
  <c r="Z6" i="29"/>
  <c r="I9" i="27" s="1"/>
  <c r="AA6" i="29"/>
  <c r="AB6" i="29"/>
  <c r="AC6" i="29"/>
  <c r="X7" i="29"/>
  <c r="Y7" i="29"/>
  <c r="Z7" i="29"/>
  <c r="I10" i="27" s="1"/>
  <c r="AA7" i="29"/>
  <c r="AB7" i="29"/>
  <c r="AC7" i="29"/>
  <c r="X8" i="29"/>
  <c r="Y8" i="29"/>
  <c r="Z8" i="29"/>
  <c r="I11" i="27" s="1"/>
  <c r="AA8" i="29"/>
  <c r="AB8" i="29"/>
  <c r="AC8" i="29"/>
  <c r="X9" i="29"/>
  <c r="Y9" i="29"/>
  <c r="Z9" i="29"/>
  <c r="I12" i="27" s="1"/>
  <c r="AA9" i="29"/>
  <c r="AB9" i="29"/>
  <c r="AC9" i="29"/>
  <c r="X10" i="29"/>
  <c r="Y10" i="29"/>
  <c r="Z10" i="29"/>
  <c r="I13" i="27" s="1"/>
  <c r="AA10" i="29"/>
  <c r="AB10" i="29"/>
  <c r="AC10" i="29"/>
  <c r="X11" i="29"/>
  <c r="Y11" i="29"/>
  <c r="Z11" i="29"/>
  <c r="I14" i="27" s="1"/>
  <c r="AA11" i="29"/>
  <c r="AB11" i="29"/>
  <c r="AC11" i="29"/>
  <c r="X12" i="29"/>
  <c r="Y12" i="29"/>
  <c r="Z12" i="29"/>
  <c r="I15" i="27" s="1"/>
  <c r="AA12" i="29"/>
  <c r="AB12" i="29"/>
  <c r="AC12" i="29"/>
  <c r="X13" i="29"/>
  <c r="Y13" i="29"/>
  <c r="Z13" i="29"/>
  <c r="I16" i="27" s="1"/>
  <c r="AA13" i="29"/>
  <c r="AB13" i="29"/>
  <c r="AC13" i="29"/>
  <c r="X14" i="29"/>
  <c r="Y14" i="29"/>
  <c r="Z14" i="29"/>
  <c r="I17" i="27" s="1"/>
  <c r="AA14" i="29"/>
  <c r="AB14" i="29"/>
  <c r="AC14" i="29"/>
  <c r="X15" i="29"/>
  <c r="Y15" i="29"/>
  <c r="Z15" i="29"/>
  <c r="I18" i="27" s="1"/>
  <c r="AA15" i="29"/>
  <c r="AB15" i="29"/>
  <c r="AC15" i="29"/>
  <c r="X16" i="29"/>
  <c r="Y16" i="29"/>
  <c r="Z16" i="29"/>
  <c r="I19" i="27" s="1"/>
  <c r="AA16" i="29"/>
  <c r="AB16" i="29"/>
  <c r="AC16" i="29"/>
  <c r="X17" i="29"/>
  <c r="Y17" i="29"/>
  <c r="Z17" i="29"/>
  <c r="I20" i="27" s="1"/>
  <c r="AA17" i="29"/>
  <c r="AB17" i="29"/>
  <c r="AC17" i="29"/>
  <c r="X18" i="29"/>
  <c r="Y18" i="29"/>
  <c r="Z18" i="29"/>
  <c r="I21" i="27" s="1"/>
  <c r="AA18" i="29"/>
  <c r="AB18" i="29"/>
  <c r="AC18" i="29"/>
  <c r="X19" i="29"/>
  <c r="Y19" i="29"/>
  <c r="Z19" i="29"/>
  <c r="I22" i="27" s="1"/>
  <c r="AA19" i="29"/>
  <c r="AB19" i="29"/>
  <c r="AC19" i="29"/>
  <c r="X20" i="29"/>
  <c r="Y20" i="29"/>
  <c r="Z20" i="29"/>
  <c r="I23" i="27" s="1"/>
  <c r="AA20" i="29"/>
  <c r="AB20" i="29"/>
  <c r="AC20" i="29"/>
  <c r="X21" i="29"/>
  <c r="Y21" i="29"/>
  <c r="Z21" i="29"/>
  <c r="I24" i="27" s="1"/>
  <c r="AA21" i="29"/>
  <c r="AB21" i="29"/>
  <c r="AC21" i="29"/>
  <c r="X22" i="29"/>
  <c r="Y22" i="29"/>
  <c r="Z22" i="29"/>
  <c r="I25" i="27" s="1"/>
  <c r="AA22" i="29"/>
  <c r="AB22" i="29"/>
  <c r="AC22" i="29"/>
  <c r="X23" i="29"/>
  <c r="Y23" i="29"/>
  <c r="Z23" i="29"/>
  <c r="I26" i="27" s="1"/>
  <c r="AA23" i="29"/>
  <c r="AB23" i="29"/>
  <c r="AC23" i="29"/>
  <c r="X24" i="29"/>
  <c r="Y24" i="29"/>
  <c r="Z24" i="29"/>
  <c r="I27" i="27" s="1"/>
  <c r="AA24" i="29"/>
  <c r="AB24" i="29"/>
  <c r="AC24" i="29"/>
  <c r="X25" i="29"/>
  <c r="Y25" i="29"/>
  <c r="Z25" i="29"/>
  <c r="I28" i="27" s="1"/>
  <c r="AA25" i="29"/>
  <c r="AB25" i="29"/>
  <c r="AC25" i="29"/>
  <c r="X26" i="29"/>
  <c r="Y26" i="29"/>
  <c r="Z26" i="29"/>
  <c r="I29" i="27" s="1"/>
  <c r="AA26" i="29"/>
  <c r="AB26" i="29"/>
  <c r="AC26" i="29"/>
  <c r="X27" i="29"/>
  <c r="Y27" i="29"/>
  <c r="Z27" i="29"/>
  <c r="I30" i="27" s="1"/>
  <c r="AA27" i="29"/>
  <c r="AB27" i="29"/>
  <c r="AC27" i="29"/>
  <c r="X28" i="29"/>
  <c r="Y28" i="29"/>
  <c r="Z28" i="29"/>
  <c r="I31" i="27" s="1"/>
  <c r="AA28" i="29"/>
  <c r="AB28" i="29"/>
  <c r="AC28" i="29"/>
  <c r="X29" i="29"/>
  <c r="Y29" i="29"/>
  <c r="Z29" i="29"/>
  <c r="I32" i="27" s="1"/>
  <c r="AA29" i="29"/>
  <c r="AB29" i="29"/>
  <c r="AC29" i="29"/>
  <c r="X30" i="29"/>
  <c r="Y30" i="29"/>
  <c r="Z30" i="29"/>
  <c r="I33" i="27" s="1"/>
  <c r="AA30" i="29"/>
  <c r="AB30" i="29"/>
  <c r="AC30" i="29"/>
  <c r="X31" i="29"/>
  <c r="Y31" i="29"/>
  <c r="Z31" i="29"/>
  <c r="I34" i="27" s="1"/>
  <c r="AA31" i="29"/>
  <c r="AB31" i="29"/>
  <c r="AC31" i="29"/>
  <c r="X32" i="29"/>
  <c r="Y32" i="29"/>
  <c r="Z32" i="29"/>
  <c r="I35" i="27" s="1"/>
  <c r="AA32" i="29"/>
  <c r="AB32" i="29"/>
  <c r="AC32" i="29"/>
  <c r="X33" i="29"/>
  <c r="Y33" i="29"/>
  <c r="Z33" i="29"/>
  <c r="I36" i="27" s="1"/>
  <c r="AA33" i="29"/>
  <c r="AB33" i="29"/>
  <c r="AC33" i="29"/>
  <c r="X34" i="29"/>
  <c r="Y34" i="29"/>
  <c r="Z34" i="29"/>
  <c r="I37" i="27" s="1"/>
  <c r="AA34" i="29"/>
  <c r="AB34" i="29"/>
  <c r="AC34" i="29"/>
  <c r="X5" i="32"/>
  <c r="Y5" i="32"/>
  <c r="Z5" i="32"/>
  <c r="L8" i="27" s="1"/>
  <c r="AA5" i="32"/>
  <c r="AB5" i="32"/>
  <c r="AC5" i="32"/>
  <c r="X6" i="32"/>
  <c r="Y6" i="32"/>
  <c r="Z6" i="32"/>
  <c r="L9" i="27" s="1"/>
  <c r="AA6" i="32"/>
  <c r="AB6" i="32"/>
  <c r="AC6" i="32"/>
  <c r="X7" i="32"/>
  <c r="Y7" i="32"/>
  <c r="Z7" i="32"/>
  <c r="L10" i="27" s="1"/>
  <c r="AA7" i="32"/>
  <c r="AB7" i="32"/>
  <c r="AC7" i="32"/>
  <c r="X8" i="32"/>
  <c r="Y8" i="32"/>
  <c r="Z8" i="32"/>
  <c r="L11" i="27" s="1"/>
  <c r="AA8" i="32"/>
  <c r="AB8" i="32"/>
  <c r="AC8" i="32"/>
  <c r="X9" i="32"/>
  <c r="Y9" i="32"/>
  <c r="Z9" i="32"/>
  <c r="L12" i="27" s="1"/>
  <c r="AA9" i="32"/>
  <c r="AB9" i="32"/>
  <c r="AC9" i="32"/>
  <c r="X10" i="32"/>
  <c r="Y10" i="32"/>
  <c r="Z10" i="32"/>
  <c r="L13" i="27" s="1"/>
  <c r="AA10" i="32"/>
  <c r="AB10" i="32"/>
  <c r="AC10" i="32"/>
  <c r="X11" i="32"/>
  <c r="Y11" i="32"/>
  <c r="Z11" i="32"/>
  <c r="L14" i="27" s="1"/>
  <c r="AA11" i="32"/>
  <c r="AB11" i="32"/>
  <c r="AC11" i="32"/>
  <c r="X12" i="32"/>
  <c r="Y12" i="32"/>
  <c r="Z12" i="32"/>
  <c r="L15" i="27" s="1"/>
  <c r="AA12" i="32"/>
  <c r="AB12" i="32"/>
  <c r="AC12" i="32"/>
  <c r="X13" i="32"/>
  <c r="Y13" i="32"/>
  <c r="Z13" i="32"/>
  <c r="L16" i="27" s="1"/>
  <c r="AA13" i="32"/>
  <c r="AB13" i="32"/>
  <c r="AC13" i="32"/>
  <c r="X14" i="32"/>
  <c r="Y14" i="32"/>
  <c r="Z14" i="32"/>
  <c r="L17" i="27" s="1"/>
  <c r="AA14" i="32"/>
  <c r="AB14" i="32"/>
  <c r="AC14" i="32"/>
  <c r="X15" i="32"/>
  <c r="Y15" i="32"/>
  <c r="Z15" i="32"/>
  <c r="L18" i="27" s="1"/>
  <c r="AA15" i="32"/>
  <c r="AB15" i="32"/>
  <c r="AC15" i="32"/>
  <c r="X16" i="32"/>
  <c r="Y16" i="32"/>
  <c r="Z16" i="32"/>
  <c r="L19" i="27" s="1"/>
  <c r="AA16" i="32"/>
  <c r="AB16" i="32"/>
  <c r="AC16" i="32"/>
  <c r="X17" i="32"/>
  <c r="Y17" i="32"/>
  <c r="Z17" i="32"/>
  <c r="L20" i="27" s="1"/>
  <c r="AA17" i="32"/>
  <c r="AB17" i="32"/>
  <c r="AC17" i="32"/>
  <c r="X18" i="32"/>
  <c r="Y18" i="32"/>
  <c r="Z18" i="32"/>
  <c r="L21" i="27" s="1"/>
  <c r="AA18" i="32"/>
  <c r="AB18" i="32"/>
  <c r="AC18" i="32"/>
  <c r="X19" i="32"/>
  <c r="Y19" i="32"/>
  <c r="Z19" i="32"/>
  <c r="L22" i="27" s="1"/>
  <c r="AA19" i="32"/>
  <c r="AB19" i="32"/>
  <c r="AC19" i="32"/>
  <c r="X20" i="32"/>
  <c r="Y20" i="32"/>
  <c r="Z20" i="32"/>
  <c r="L23" i="27" s="1"/>
  <c r="AA20" i="32"/>
  <c r="AB20" i="32"/>
  <c r="AC20" i="32"/>
  <c r="X21" i="32"/>
  <c r="Y21" i="32"/>
  <c r="Z21" i="32"/>
  <c r="L24" i="27" s="1"/>
  <c r="AA21" i="32"/>
  <c r="AB21" i="32"/>
  <c r="AC21" i="32"/>
  <c r="X22" i="32"/>
  <c r="Y22" i="32"/>
  <c r="Z22" i="32"/>
  <c r="L25" i="27" s="1"/>
  <c r="AA22" i="32"/>
  <c r="AB22" i="32"/>
  <c r="AC22" i="32"/>
  <c r="X23" i="32"/>
  <c r="Y23" i="32"/>
  <c r="Z23" i="32"/>
  <c r="L26" i="27" s="1"/>
  <c r="AA23" i="32"/>
  <c r="AB23" i="32"/>
  <c r="AC23" i="32"/>
  <c r="X24" i="32"/>
  <c r="Y24" i="32"/>
  <c r="Z24" i="32"/>
  <c r="L27" i="27" s="1"/>
  <c r="AA24" i="32"/>
  <c r="AB24" i="32"/>
  <c r="AC24" i="32"/>
  <c r="X25" i="32"/>
  <c r="Y25" i="32"/>
  <c r="Z25" i="32"/>
  <c r="L28" i="27" s="1"/>
  <c r="AA25" i="32"/>
  <c r="AB25" i="32"/>
  <c r="AC25" i="32"/>
  <c r="X26" i="32"/>
  <c r="Y26" i="32"/>
  <c r="Z26" i="32"/>
  <c r="L29" i="27" s="1"/>
  <c r="AA26" i="32"/>
  <c r="AB26" i="32"/>
  <c r="AC26" i="32"/>
  <c r="X27" i="32"/>
  <c r="Y27" i="32"/>
  <c r="Z27" i="32"/>
  <c r="L30" i="27" s="1"/>
  <c r="AA27" i="32"/>
  <c r="AB27" i="32"/>
  <c r="AC27" i="32"/>
  <c r="X28" i="32"/>
  <c r="Y28" i="32"/>
  <c r="Z28" i="32"/>
  <c r="L31" i="27" s="1"/>
  <c r="AA28" i="32"/>
  <c r="AB28" i="32"/>
  <c r="AC28" i="32"/>
  <c r="X29" i="32"/>
  <c r="Y29" i="32"/>
  <c r="Z29" i="32"/>
  <c r="L32" i="27" s="1"/>
  <c r="AA29" i="32"/>
  <c r="AB29" i="32"/>
  <c r="AC29" i="32"/>
  <c r="X30" i="32"/>
  <c r="Y30" i="32"/>
  <c r="Z30" i="32"/>
  <c r="L33" i="27" s="1"/>
  <c r="AA30" i="32"/>
  <c r="AB30" i="32"/>
  <c r="AC30" i="32"/>
  <c r="X31" i="32"/>
  <c r="Y31" i="32"/>
  <c r="Z31" i="32"/>
  <c r="L34" i="27" s="1"/>
  <c r="AA31" i="32"/>
  <c r="AB31" i="32"/>
  <c r="AC31" i="32"/>
  <c r="X32" i="32"/>
  <c r="Y32" i="32"/>
  <c r="Z32" i="32"/>
  <c r="L35" i="27" s="1"/>
  <c r="AA32" i="32"/>
  <c r="AB32" i="32"/>
  <c r="AC32" i="32"/>
  <c r="X33" i="32"/>
  <c r="Y33" i="32"/>
  <c r="Z33" i="32"/>
  <c r="L36" i="27" s="1"/>
  <c r="AA33" i="32"/>
  <c r="AB33" i="32"/>
  <c r="AC33" i="32"/>
  <c r="X34" i="32"/>
  <c r="Y34" i="32"/>
  <c r="Z34" i="32"/>
  <c r="L37" i="27" s="1"/>
  <c r="AA34" i="32"/>
  <c r="AB34" i="32"/>
  <c r="AC34" i="32"/>
  <c r="X5" i="31"/>
  <c r="Y5" i="31"/>
  <c r="Z5" i="31"/>
  <c r="O8" i="27" s="1"/>
  <c r="AA5" i="31"/>
  <c r="AB5" i="31"/>
  <c r="AC5" i="31"/>
  <c r="X6" i="31"/>
  <c r="Y6" i="31"/>
  <c r="Z6" i="31"/>
  <c r="O9" i="27" s="1"/>
  <c r="AA6" i="31"/>
  <c r="AB6" i="31"/>
  <c r="AC6" i="31"/>
  <c r="X7" i="31"/>
  <c r="Y7" i="31"/>
  <c r="Z7" i="31"/>
  <c r="O10" i="27" s="1"/>
  <c r="AA7" i="31"/>
  <c r="AB7" i="31"/>
  <c r="AC7" i="31"/>
  <c r="X8" i="31"/>
  <c r="Y8" i="31"/>
  <c r="Z8" i="31"/>
  <c r="O11" i="27" s="1"/>
  <c r="AA8" i="31"/>
  <c r="AB8" i="31"/>
  <c r="AC8" i="31"/>
  <c r="X9" i="31"/>
  <c r="Y9" i="31"/>
  <c r="Z9" i="31"/>
  <c r="O12" i="27" s="1"/>
  <c r="AA9" i="31"/>
  <c r="AB9" i="31"/>
  <c r="AC9" i="31"/>
  <c r="X10" i="31"/>
  <c r="Y10" i="31"/>
  <c r="Z10" i="31"/>
  <c r="O13" i="27" s="1"/>
  <c r="AA10" i="31"/>
  <c r="AB10" i="31"/>
  <c r="AC10" i="31"/>
  <c r="X11" i="31"/>
  <c r="Y11" i="31"/>
  <c r="Z11" i="31"/>
  <c r="O14" i="27" s="1"/>
  <c r="AA11" i="31"/>
  <c r="AB11" i="31"/>
  <c r="AC11" i="31"/>
  <c r="X12" i="31"/>
  <c r="Y12" i="31"/>
  <c r="Z12" i="31"/>
  <c r="O15" i="27" s="1"/>
  <c r="AA12" i="31"/>
  <c r="AB12" i="31"/>
  <c r="AC12" i="31"/>
  <c r="X13" i="31"/>
  <c r="Y13" i="31"/>
  <c r="Z13" i="31"/>
  <c r="O16" i="27" s="1"/>
  <c r="AA13" i="31"/>
  <c r="AB13" i="31"/>
  <c r="AC13" i="31"/>
  <c r="X14" i="31"/>
  <c r="Y14" i="31"/>
  <c r="Z14" i="31"/>
  <c r="O17" i="27" s="1"/>
  <c r="AA14" i="31"/>
  <c r="AB14" i="31"/>
  <c r="AC14" i="31"/>
  <c r="X15" i="31"/>
  <c r="Y15" i="31"/>
  <c r="Z15" i="31"/>
  <c r="O18" i="27" s="1"/>
  <c r="AA15" i="31"/>
  <c r="AB15" i="31"/>
  <c r="AC15" i="31"/>
  <c r="X16" i="31"/>
  <c r="Y16" i="31"/>
  <c r="Z16" i="31"/>
  <c r="O19" i="27" s="1"/>
  <c r="AA16" i="31"/>
  <c r="AB16" i="31"/>
  <c r="AC16" i="31"/>
  <c r="X17" i="31"/>
  <c r="Y17" i="31"/>
  <c r="Z17" i="31"/>
  <c r="O20" i="27" s="1"/>
  <c r="AA17" i="31"/>
  <c r="AB17" i="31"/>
  <c r="AC17" i="31"/>
  <c r="X18" i="31"/>
  <c r="Y18" i="31"/>
  <c r="Z18" i="31"/>
  <c r="O21" i="27" s="1"/>
  <c r="AA18" i="31"/>
  <c r="AB18" i="31"/>
  <c r="AC18" i="31"/>
  <c r="X19" i="31"/>
  <c r="Y19" i="31"/>
  <c r="Z19" i="31"/>
  <c r="O22" i="27" s="1"/>
  <c r="AA19" i="31"/>
  <c r="AB19" i="31"/>
  <c r="AC19" i="31"/>
  <c r="X20" i="31"/>
  <c r="Y20" i="31"/>
  <c r="Z20" i="31"/>
  <c r="O23" i="27" s="1"/>
  <c r="AA20" i="31"/>
  <c r="AB20" i="31"/>
  <c r="AC20" i="31"/>
  <c r="X21" i="31"/>
  <c r="Y21" i="31"/>
  <c r="Z21" i="31"/>
  <c r="O24" i="27" s="1"/>
  <c r="AA21" i="31"/>
  <c r="AB21" i="31"/>
  <c r="AC21" i="31"/>
  <c r="X22" i="31"/>
  <c r="Y22" i="31"/>
  <c r="Z22" i="31"/>
  <c r="O25" i="27" s="1"/>
  <c r="AA22" i="31"/>
  <c r="AB22" i="31"/>
  <c r="AC22" i="31"/>
  <c r="X23" i="31"/>
  <c r="Y23" i="31"/>
  <c r="Z23" i="31"/>
  <c r="O26" i="27" s="1"/>
  <c r="AA23" i="31"/>
  <c r="AB23" i="31"/>
  <c r="AC23" i="31"/>
  <c r="X24" i="31"/>
  <c r="Y24" i="31"/>
  <c r="Z24" i="31"/>
  <c r="O27" i="27" s="1"/>
  <c r="AA24" i="31"/>
  <c r="AB24" i="31"/>
  <c r="AC24" i="31"/>
  <c r="X25" i="31"/>
  <c r="Y25" i="31"/>
  <c r="Z25" i="31"/>
  <c r="O28" i="27" s="1"/>
  <c r="AA25" i="31"/>
  <c r="AB25" i="31"/>
  <c r="AC25" i="31"/>
  <c r="X26" i="31"/>
  <c r="Y26" i="31"/>
  <c r="Z26" i="31"/>
  <c r="O29" i="27" s="1"/>
  <c r="AA26" i="31"/>
  <c r="AB26" i="31"/>
  <c r="AC26" i="31"/>
  <c r="X27" i="31"/>
  <c r="Y27" i="31"/>
  <c r="Z27" i="31"/>
  <c r="O30" i="27" s="1"/>
  <c r="AA27" i="31"/>
  <c r="AB27" i="31"/>
  <c r="AC27" i="31"/>
  <c r="X28" i="31"/>
  <c r="Y28" i="31"/>
  <c r="Z28" i="31"/>
  <c r="O31" i="27" s="1"/>
  <c r="AA28" i="31"/>
  <c r="AB28" i="31"/>
  <c r="AC28" i="31"/>
  <c r="X29" i="31"/>
  <c r="Y29" i="31"/>
  <c r="Z29" i="31"/>
  <c r="O32" i="27" s="1"/>
  <c r="AA29" i="31"/>
  <c r="AB29" i="31"/>
  <c r="AC29" i="31"/>
  <c r="X30" i="31"/>
  <c r="Y30" i="31"/>
  <c r="Z30" i="31"/>
  <c r="O33" i="27" s="1"/>
  <c r="AA30" i="31"/>
  <c r="AB30" i="31"/>
  <c r="AC30" i="31"/>
  <c r="X31" i="31"/>
  <c r="Y31" i="31"/>
  <c r="Z31" i="31"/>
  <c r="O34" i="27" s="1"/>
  <c r="AA31" i="31"/>
  <c r="AB31" i="31"/>
  <c r="AC31" i="31"/>
  <c r="X32" i="31"/>
  <c r="Y32" i="31"/>
  <c r="Z32" i="31"/>
  <c r="O35" i="27" s="1"/>
  <c r="AA32" i="31"/>
  <c r="AB32" i="31"/>
  <c r="AC32" i="31"/>
  <c r="X33" i="31"/>
  <c r="Y33" i="31"/>
  <c r="Z33" i="31"/>
  <c r="O36" i="27" s="1"/>
  <c r="AA33" i="31"/>
  <c r="AB33" i="31"/>
  <c r="AC33" i="31"/>
  <c r="X34" i="31"/>
  <c r="Y34" i="31"/>
  <c r="Z34" i="31"/>
  <c r="O37" i="27" s="1"/>
  <c r="AA34" i="31"/>
  <c r="AB34" i="31"/>
  <c r="AC34" i="31"/>
  <c r="X5" i="30"/>
  <c r="Y5" i="30"/>
  <c r="Z5" i="30"/>
  <c r="R8" i="27" s="1"/>
  <c r="AA5" i="30"/>
  <c r="AB5" i="30"/>
  <c r="AC5" i="30"/>
  <c r="X6" i="30"/>
  <c r="Y6" i="30"/>
  <c r="Z6" i="30"/>
  <c r="R9" i="27" s="1"/>
  <c r="AA6" i="30"/>
  <c r="AB6" i="30"/>
  <c r="AC6" i="30"/>
  <c r="X7" i="30"/>
  <c r="Y7" i="30"/>
  <c r="Z7" i="30"/>
  <c r="R10" i="27" s="1"/>
  <c r="AA7" i="30"/>
  <c r="AB7" i="30"/>
  <c r="AC7" i="30"/>
  <c r="X8" i="30"/>
  <c r="Y8" i="30"/>
  <c r="Z8" i="30"/>
  <c r="R11" i="27" s="1"/>
  <c r="AA8" i="30"/>
  <c r="AB8" i="30"/>
  <c r="AC8" i="30"/>
  <c r="X9" i="30"/>
  <c r="Y9" i="30"/>
  <c r="Z9" i="30"/>
  <c r="R12" i="27" s="1"/>
  <c r="AA9" i="30"/>
  <c r="AB9" i="30"/>
  <c r="AC9" i="30"/>
  <c r="X10" i="30"/>
  <c r="Y10" i="30"/>
  <c r="Z10" i="30"/>
  <c r="R13" i="27" s="1"/>
  <c r="AA10" i="30"/>
  <c r="AB10" i="30"/>
  <c r="AC10" i="30"/>
  <c r="X11" i="30"/>
  <c r="Y11" i="30"/>
  <c r="Z11" i="30"/>
  <c r="R14" i="27" s="1"/>
  <c r="AA11" i="30"/>
  <c r="AB11" i="30"/>
  <c r="AC11" i="30"/>
  <c r="X12" i="30"/>
  <c r="Y12" i="30"/>
  <c r="Z12" i="30"/>
  <c r="R15" i="27" s="1"/>
  <c r="AA12" i="30"/>
  <c r="AB12" i="30"/>
  <c r="AC12" i="30"/>
  <c r="X13" i="30"/>
  <c r="Y13" i="30"/>
  <c r="Z13" i="30"/>
  <c r="R16" i="27" s="1"/>
  <c r="AA13" i="30"/>
  <c r="AB13" i="30"/>
  <c r="AC13" i="30"/>
  <c r="X14" i="30"/>
  <c r="Y14" i="30"/>
  <c r="Z14" i="30"/>
  <c r="R17" i="27" s="1"/>
  <c r="AA14" i="30"/>
  <c r="AB14" i="30"/>
  <c r="AC14" i="30"/>
  <c r="X15" i="30"/>
  <c r="Y15" i="30"/>
  <c r="Z15" i="30"/>
  <c r="R18" i="27" s="1"/>
  <c r="AA15" i="30"/>
  <c r="AB15" i="30"/>
  <c r="AC15" i="30"/>
  <c r="X16" i="30"/>
  <c r="Y16" i="30"/>
  <c r="Z16" i="30"/>
  <c r="R19" i="27" s="1"/>
  <c r="AA16" i="30"/>
  <c r="AB16" i="30"/>
  <c r="AC16" i="30"/>
  <c r="X17" i="30"/>
  <c r="Y17" i="30"/>
  <c r="Z17" i="30"/>
  <c r="R20" i="27" s="1"/>
  <c r="AA17" i="30"/>
  <c r="AB17" i="30"/>
  <c r="AC17" i="30"/>
  <c r="X18" i="30"/>
  <c r="Y18" i="30"/>
  <c r="Z18" i="30"/>
  <c r="R21" i="27" s="1"/>
  <c r="AA18" i="30"/>
  <c r="AB18" i="30"/>
  <c r="AC18" i="30"/>
  <c r="X19" i="30"/>
  <c r="Y19" i="30"/>
  <c r="Z19" i="30"/>
  <c r="R22" i="27" s="1"/>
  <c r="AA19" i="30"/>
  <c r="AB19" i="30"/>
  <c r="AC19" i="30"/>
  <c r="X20" i="30"/>
  <c r="Y20" i="30"/>
  <c r="Z20" i="30"/>
  <c r="R23" i="27" s="1"/>
  <c r="AA20" i="30"/>
  <c r="AB20" i="30"/>
  <c r="AC20" i="30"/>
  <c r="X21" i="30"/>
  <c r="Y21" i="30"/>
  <c r="Z21" i="30"/>
  <c r="R24" i="27" s="1"/>
  <c r="AA21" i="30"/>
  <c r="AB21" i="30"/>
  <c r="AC21" i="30"/>
  <c r="X22" i="30"/>
  <c r="Y22" i="30"/>
  <c r="Z22" i="30"/>
  <c r="R25" i="27" s="1"/>
  <c r="AA22" i="30"/>
  <c r="AB22" i="30"/>
  <c r="AC22" i="30"/>
  <c r="X23" i="30"/>
  <c r="Y23" i="30"/>
  <c r="Z23" i="30"/>
  <c r="R26" i="27" s="1"/>
  <c r="AA23" i="30"/>
  <c r="AB23" i="30"/>
  <c r="AC23" i="30"/>
  <c r="X24" i="30"/>
  <c r="Y24" i="30"/>
  <c r="Z24" i="30"/>
  <c r="R27" i="27" s="1"/>
  <c r="AA24" i="30"/>
  <c r="AB24" i="30"/>
  <c r="AC24" i="30"/>
  <c r="X25" i="30"/>
  <c r="Y25" i="30"/>
  <c r="Z25" i="30"/>
  <c r="R28" i="27" s="1"/>
  <c r="AA25" i="30"/>
  <c r="AB25" i="30"/>
  <c r="AC25" i="30"/>
  <c r="X26" i="30"/>
  <c r="Y26" i="30"/>
  <c r="Z26" i="30"/>
  <c r="R29" i="27" s="1"/>
  <c r="AA26" i="30"/>
  <c r="AB26" i="30"/>
  <c r="AC26" i="30"/>
  <c r="X27" i="30"/>
  <c r="Y27" i="30"/>
  <c r="Z27" i="30"/>
  <c r="R30" i="27" s="1"/>
  <c r="AA27" i="30"/>
  <c r="AB27" i="30"/>
  <c r="AC27" i="30"/>
  <c r="X28" i="30"/>
  <c r="Y28" i="30"/>
  <c r="Z28" i="30"/>
  <c r="R31" i="27" s="1"/>
  <c r="AA28" i="30"/>
  <c r="AB28" i="30"/>
  <c r="AC28" i="30"/>
  <c r="X29" i="30"/>
  <c r="Y29" i="30"/>
  <c r="Z29" i="30"/>
  <c r="R32" i="27" s="1"/>
  <c r="AA29" i="30"/>
  <c r="AB29" i="30"/>
  <c r="AC29" i="30"/>
  <c r="X30" i="30"/>
  <c r="Y30" i="30"/>
  <c r="Z30" i="30"/>
  <c r="R33" i="27" s="1"/>
  <c r="AA30" i="30"/>
  <c r="AB30" i="30"/>
  <c r="AC30" i="30"/>
  <c r="X31" i="30"/>
  <c r="Y31" i="30"/>
  <c r="Z31" i="30"/>
  <c r="R34" i="27" s="1"/>
  <c r="AA31" i="30"/>
  <c r="AB31" i="30"/>
  <c r="AC31" i="30"/>
  <c r="X32" i="30"/>
  <c r="Y32" i="30"/>
  <c r="Z32" i="30"/>
  <c r="R35" i="27" s="1"/>
  <c r="AA32" i="30"/>
  <c r="AB32" i="30"/>
  <c r="AC32" i="30"/>
  <c r="X33" i="30"/>
  <c r="Y33" i="30"/>
  <c r="Z33" i="30"/>
  <c r="R36" i="27" s="1"/>
  <c r="AA33" i="30"/>
  <c r="AB33" i="30"/>
  <c r="AC33" i="30"/>
  <c r="X34" i="30"/>
  <c r="Y34" i="30"/>
  <c r="Z34" i="30"/>
  <c r="R37" i="27" s="1"/>
  <c r="AA34" i="30"/>
  <c r="AB34" i="30"/>
  <c r="AC34" i="30"/>
  <c r="X5" i="38"/>
  <c r="Y5" i="38"/>
  <c r="Z5" i="38"/>
  <c r="U8" i="27" s="1"/>
  <c r="AA5" i="38"/>
  <c r="AB5" i="38"/>
  <c r="AC5" i="38"/>
  <c r="X6" i="38"/>
  <c r="Y6" i="38"/>
  <c r="Z6" i="38"/>
  <c r="U9" i="27" s="1"/>
  <c r="AA6" i="38"/>
  <c r="AB6" i="38"/>
  <c r="AC6" i="38"/>
  <c r="X7" i="38"/>
  <c r="Y7" i="38"/>
  <c r="Z7" i="38"/>
  <c r="U10" i="27" s="1"/>
  <c r="AA7" i="38"/>
  <c r="AB7" i="38"/>
  <c r="AC7" i="38"/>
  <c r="X8" i="38"/>
  <c r="Y8" i="38"/>
  <c r="Z8" i="38"/>
  <c r="U11" i="27" s="1"/>
  <c r="AA8" i="38"/>
  <c r="AB8" i="38"/>
  <c r="AC8" i="38"/>
  <c r="X9" i="38"/>
  <c r="Y9" i="38"/>
  <c r="Z9" i="38"/>
  <c r="U12" i="27" s="1"/>
  <c r="AA9" i="38"/>
  <c r="AB9" i="38"/>
  <c r="AC9" i="38"/>
  <c r="X10" i="38"/>
  <c r="Y10" i="38"/>
  <c r="Z10" i="38"/>
  <c r="U13" i="27" s="1"/>
  <c r="AA10" i="38"/>
  <c r="AB10" i="38"/>
  <c r="AC10" i="38"/>
  <c r="X11" i="38"/>
  <c r="Y11" i="38"/>
  <c r="Z11" i="38"/>
  <c r="U14" i="27" s="1"/>
  <c r="AA11" i="38"/>
  <c r="AB11" i="38"/>
  <c r="AC11" i="38"/>
  <c r="X12" i="38"/>
  <c r="Y12" i="38"/>
  <c r="Z12" i="38"/>
  <c r="U15" i="27" s="1"/>
  <c r="AA12" i="38"/>
  <c r="AB12" i="38"/>
  <c r="AC12" i="38"/>
  <c r="X13" i="38"/>
  <c r="Y13" i="38"/>
  <c r="Z13" i="38"/>
  <c r="U16" i="27" s="1"/>
  <c r="AA13" i="38"/>
  <c r="AB13" i="38"/>
  <c r="AC13" i="38"/>
  <c r="X14" i="38"/>
  <c r="Y14" i="38"/>
  <c r="Z14" i="38"/>
  <c r="U17" i="27" s="1"/>
  <c r="AA14" i="38"/>
  <c r="AB14" i="38"/>
  <c r="AC14" i="38"/>
  <c r="X15" i="38"/>
  <c r="Y15" i="38"/>
  <c r="Z15" i="38"/>
  <c r="U18" i="27" s="1"/>
  <c r="AA15" i="38"/>
  <c r="AB15" i="38"/>
  <c r="AC15" i="38"/>
  <c r="X16" i="38"/>
  <c r="Y16" i="38"/>
  <c r="Z16" i="38"/>
  <c r="U19" i="27" s="1"/>
  <c r="AA16" i="38"/>
  <c r="AB16" i="38"/>
  <c r="AC16" i="38"/>
  <c r="X17" i="38"/>
  <c r="Y17" i="38"/>
  <c r="Z17" i="38"/>
  <c r="U20" i="27" s="1"/>
  <c r="AA17" i="38"/>
  <c r="AB17" i="38"/>
  <c r="AC17" i="38"/>
  <c r="X18" i="38"/>
  <c r="Y18" i="38"/>
  <c r="Z18" i="38"/>
  <c r="U21" i="27" s="1"/>
  <c r="AA18" i="38"/>
  <c r="AB18" i="38"/>
  <c r="AC18" i="38"/>
  <c r="X19" i="38"/>
  <c r="Y19" i="38"/>
  <c r="Z19" i="38"/>
  <c r="U22" i="27" s="1"/>
  <c r="AA19" i="38"/>
  <c r="AB19" i="38"/>
  <c r="AC19" i="38"/>
  <c r="X20" i="38"/>
  <c r="Y20" i="38"/>
  <c r="Z20" i="38"/>
  <c r="U23" i="27" s="1"/>
  <c r="AA20" i="38"/>
  <c r="AB20" i="38"/>
  <c r="AC20" i="38"/>
  <c r="X21" i="38"/>
  <c r="Y21" i="38"/>
  <c r="Z21" i="38"/>
  <c r="U24" i="27" s="1"/>
  <c r="AA21" i="38"/>
  <c r="AB21" i="38"/>
  <c r="AC21" i="38"/>
  <c r="X22" i="38"/>
  <c r="Y22" i="38"/>
  <c r="Z22" i="38"/>
  <c r="U25" i="27" s="1"/>
  <c r="AA22" i="38"/>
  <c r="AB22" i="38"/>
  <c r="AC22" i="38"/>
  <c r="X23" i="38"/>
  <c r="Y23" i="38"/>
  <c r="Z23" i="38"/>
  <c r="U26" i="27" s="1"/>
  <c r="AA23" i="38"/>
  <c r="AB23" i="38"/>
  <c r="AC23" i="38"/>
  <c r="X24" i="38"/>
  <c r="Y24" i="38"/>
  <c r="Z24" i="38"/>
  <c r="U27" i="27" s="1"/>
  <c r="AA24" i="38"/>
  <c r="AB24" i="38"/>
  <c r="AC24" i="38"/>
  <c r="X25" i="38"/>
  <c r="Y25" i="38"/>
  <c r="Z25" i="38"/>
  <c r="U28" i="27" s="1"/>
  <c r="AA25" i="38"/>
  <c r="AB25" i="38"/>
  <c r="AC25" i="38"/>
  <c r="X26" i="38"/>
  <c r="Y26" i="38"/>
  <c r="Z26" i="38"/>
  <c r="U29" i="27" s="1"/>
  <c r="AA26" i="38"/>
  <c r="AB26" i="38"/>
  <c r="AC26" i="38"/>
  <c r="X27" i="38"/>
  <c r="Y27" i="38"/>
  <c r="Z27" i="38"/>
  <c r="U30" i="27" s="1"/>
  <c r="AA27" i="38"/>
  <c r="AB27" i="38"/>
  <c r="AC27" i="38"/>
  <c r="X28" i="38"/>
  <c r="Y28" i="38"/>
  <c r="Z28" i="38"/>
  <c r="U31" i="27" s="1"/>
  <c r="AA28" i="38"/>
  <c r="AB28" i="38"/>
  <c r="AC28" i="38"/>
  <c r="X29" i="38"/>
  <c r="Y29" i="38"/>
  <c r="Z29" i="38"/>
  <c r="U32" i="27" s="1"/>
  <c r="AA29" i="38"/>
  <c r="AB29" i="38"/>
  <c r="AC29" i="38"/>
  <c r="X30" i="38"/>
  <c r="Y30" i="38"/>
  <c r="Z30" i="38"/>
  <c r="U33" i="27" s="1"/>
  <c r="AA30" i="38"/>
  <c r="AB30" i="38"/>
  <c r="AC30" i="38"/>
  <c r="X31" i="38"/>
  <c r="Y31" i="38"/>
  <c r="Z31" i="38"/>
  <c r="U34" i="27" s="1"/>
  <c r="AA31" i="38"/>
  <c r="AB31" i="38"/>
  <c r="AC31" i="38"/>
  <c r="X32" i="38"/>
  <c r="Y32" i="38"/>
  <c r="Z32" i="38"/>
  <c r="U35" i="27" s="1"/>
  <c r="AA32" i="38"/>
  <c r="AB32" i="38"/>
  <c r="AC32" i="38"/>
  <c r="X33" i="38"/>
  <c r="Y33" i="38"/>
  <c r="Z33" i="38"/>
  <c r="U36" i="27" s="1"/>
  <c r="AA33" i="38"/>
  <c r="AB33" i="38"/>
  <c r="AC33" i="38"/>
  <c r="X34" i="38"/>
  <c r="Y34" i="38"/>
  <c r="Z34" i="38"/>
  <c r="U37" i="27" s="1"/>
  <c r="AA34" i="38"/>
  <c r="AB34" i="38"/>
  <c r="AC34" i="38"/>
  <c r="X5" i="37"/>
  <c r="Y5" i="37"/>
  <c r="Z5" i="37"/>
  <c r="X8" i="27" s="1"/>
  <c r="AA5" i="37"/>
  <c r="AB5" i="37"/>
  <c r="AC5" i="37"/>
  <c r="X6" i="37"/>
  <c r="Y6" i="37"/>
  <c r="Z6" i="37"/>
  <c r="X9" i="27" s="1"/>
  <c r="AA6" i="37"/>
  <c r="AB6" i="37"/>
  <c r="AC6" i="37"/>
  <c r="X7" i="37"/>
  <c r="Y7" i="37"/>
  <c r="Z7" i="37"/>
  <c r="X10" i="27" s="1"/>
  <c r="AA7" i="37"/>
  <c r="AB7" i="37"/>
  <c r="AC7" i="37"/>
  <c r="X8" i="37"/>
  <c r="Y8" i="37"/>
  <c r="Z8" i="37"/>
  <c r="X11" i="27" s="1"/>
  <c r="AA8" i="37"/>
  <c r="AB8" i="37"/>
  <c r="AC8" i="37"/>
  <c r="X9" i="37"/>
  <c r="Y9" i="37"/>
  <c r="Z9" i="37"/>
  <c r="X12" i="27" s="1"/>
  <c r="AA9" i="37"/>
  <c r="AB9" i="37"/>
  <c r="AC9" i="37"/>
  <c r="X10" i="37"/>
  <c r="Y10" i="37"/>
  <c r="Z10" i="37"/>
  <c r="X13" i="27" s="1"/>
  <c r="AA10" i="37"/>
  <c r="AB10" i="37"/>
  <c r="AC10" i="37"/>
  <c r="X11" i="37"/>
  <c r="Y11" i="37"/>
  <c r="Z11" i="37"/>
  <c r="X14" i="27" s="1"/>
  <c r="AA11" i="37"/>
  <c r="AB11" i="37"/>
  <c r="AC11" i="37"/>
  <c r="X12" i="37"/>
  <c r="Y12" i="37"/>
  <c r="Z12" i="37"/>
  <c r="X15" i="27" s="1"/>
  <c r="AA12" i="37"/>
  <c r="AB12" i="37"/>
  <c r="AC12" i="37"/>
  <c r="X13" i="37"/>
  <c r="Y13" i="37"/>
  <c r="Z13" i="37"/>
  <c r="X16" i="27" s="1"/>
  <c r="AA13" i="37"/>
  <c r="AB13" i="37"/>
  <c r="AC13" i="37"/>
  <c r="X14" i="37"/>
  <c r="Y14" i="37"/>
  <c r="Z14" i="37"/>
  <c r="X17" i="27" s="1"/>
  <c r="AA14" i="37"/>
  <c r="AB14" i="37"/>
  <c r="AC14" i="37"/>
  <c r="X15" i="37"/>
  <c r="Y15" i="37"/>
  <c r="Z15" i="37"/>
  <c r="X18" i="27" s="1"/>
  <c r="AA15" i="37"/>
  <c r="AB15" i="37"/>
  <c r="AC15" i="37"/>
  <c r="X16" i="37"/>
  <c r="Y16" i="37"/>
  <c r="Z16" i="37"/>
  <c r="X19" i="27" s="1"/>
  <c r="AA16" i="37"/>
  <c r="AB16" i="37"/>
  <c r="AC16" i="37"/>
  <c r="X17" i="37"/>
  <c r="Y17" i="37"/>
  <c r="Z17" i="37"/>
  <c r="X20" i="27" s="1"/>
  <c r="AA17" i="37"/>
  <c r="AB17" i="37"/>
  <c r="AC17" i="37"/>
  <c r="X18" i="37"/>
  <c r="Y18" i="37"/>
  <c r="Z18" i="37"/>
  <c r="X21" i="27" s="1"/>
  <c r="AA18" i="37"/>
  <c r="AB18" i="37"/>
  <c r="AC18" i="37"/>
  <c r="X19" i="37"/>
  <c r="Y19" i="37"/>
  <c r="Z19" i="37"/>
  <c r="X22" i="27" s="1"/>
  <c r="AA19" i="37"/>
  <c r="AB19" i="37"/>
  <c r="AC19" i="37"/>
  <c r="X20" i="37"/>
  <c r="Y20" i="37"/>
  <c r="Z20" i="37"/>
  <c r="X23" i="27" s="1"/>
  <c r="AA20" i="37"/>
  <c r="AB20" i="37"/>
  <c r="AC20" i="37"/>
  <c r="X21" i="37"/>
  <c r="Y21" i="37"/>
  <c r="Z21" i="37"/>
  <c r="X24" i="27" s="1"/>
  <c r="AA21" i="37"/>
  <c r="AB21" i="37"/>
  <c r="AC21" i="37"/>
  <c r="X22" i="37"/>
  <c r="Y22" i="37"/>
  <c r="Z22" i="37"/>
  <c r="X25" i="27" s="1"/>
  <c r="AA22" i="37"/>
  <c r="AB22" i="37"/>
  <c r="AC22" i="37"/>
  <c r="X23" i="37"/>
  <c r="Y23" i="37"/>
  <c r="Z23" i="37"/>
  <c r="X26" i="27" s="1"/>
  <c r="AA23" i="37"/>
  <c r="AB23" i="37"/>
  <c r="AC23" i="37"/>
  <c r="X24" i="37"/>
  <c r="Y24" i="37"/>
  <c r="Z24" i="37"/>
  <c r="X27" i="27" s="1"/>
  <c r="AA24" i="37"/>
  <c r="AB24" i="37"/>
  <c r="AC24" i="37"/>
  <c r="X25" i="37"/>
  <c r="Y25" i="37"/>
  <c r="Z25" i="37"/>
  <c r="X28" i="27" s="1"/>
  <c r="AA25" i="37"/>
  <c r="AB25" i="37"/>
  <c r="AC25" i="37"/>
  <c r="X26" i="37"/>
  <c r="Y26" i="37"/>
  <c r="Z26" i="37"/>
  <c r="X29" i="27" s="1"/>
  <c r="AA26" i="37"/>
  <c r="AB26" i="37"/>
  <c r="AC26" i="37"/>
  <c r="X27" i="37"/>
  <c r="Y27" i="37"/>
  <c r="Z27" i="37"/>
  <c r="X30" i="27" s="1"/>
  <c r="AA27" i="37"/>
  <c r="AB27" i="37"/>
  <c r="AC27" i="37"/>
  <c r="X28" i="37"/>
  <c r="Y28" i="37"/>
  <c r="Z28" i="37"/>
  <c r="X31" i="27" s="1"/>
  <c r="AA28" i="37"/>
  <c r="AB28" i="37"/>
  <c r="AC28" i="37"/>
  <c r="X29" i="37"/>
  <c r="Y29" i="37"/>
  <c r="Z29" i="37"/>
  <c r="X32" i="27" s="1"/>
  <c r="AA29" i="37"/>
  <c r="AB29" i="37"/>
  <c r="AC29" i="37"/>
  <c r="X30" i="37"/>
  <c r="Y30" i="37"/>
  <c r="Z30" i="37"/>
  <c r="X33" i="27" s="1"/>
  <c r="AA30" i="37"/>
  <c r="AB30" i="37"/>
  <c r="AC30" i="37"/>
  <c r="X31" i="37"/>
  <c r="Y31" i="37"/>
  <c r="Z31" i="37"/>
  <c r="X34" i="27" s="1"/>
  <c r="AA31" i="37"/>
  <c r="AB31" i="37"/>
  <c r="AC31" i="37"/>
  <c r="X32" i="37"/>
  <c r="Y32" i="37"/>
  <c r="Z32" i="37"/>
  <c r="X35" i="27" s="1"/>
  <c r="AA32" i="37"/>
  <c r="AB32" i="37"/>
  <c r="AC32" i="37"/>
  <c r="X33" i="37"/>
  <c r="Y33" i="37"/>
  <c r="Z33" i="37"/>
  <c r="X36" i="27" s="1"/>
  <c r="AA33" i="37"/>
  <c r="AB33" i="37"/>
  <c r="AC33" i="37"/>
  <c r="X34" i="37"/>
  <c r="Y34" i="37"/>
  <c r="Z34" i="37"/>
  <c r="X37" i="27" s="1"/>
  <c r="AA34" i="37"/>
  <c r="AB34" i="37"/>
  <c r="AC34" i="37"/>
  <c r="X5" i="36"/>
  <c r="Y5" i="36"/>
  <c r="Z5" i="36"/>
  <c r="AA8" i="27" s="1"/>
  <c r="AA5" i="36"/>
  <c r="AB5" i="36"/>
  <c r="AC5" i="36"/>
  <c r="X6" i="36"/>
  <c r="Y6" i="36"/>
  <c r="Z6" i="36"/>
  <c r="AA9" i="27" s="1"/>
  <c r="AA6" i="36"/>
  <c r="AB6" i="36"/>
  <c r="AC6" i="36"/>
  <c r="X7" i="36"/>
  <c r="Y7" i="36"/>
  <c r="Z7" i="36"/>
  <c r="AA10" i="27" s="1"/>
  <c r="AA7" i="36"/>
  <c r="AB7" i="36"/>
  <c r="AC7" i="36"/>
  <c r="X8" i="36"/>
  <c r="Y8" i="36"/>
  <c r="Z8" i="36"/>
  <c r="AA11" i="27" s="1"/>
  <c r="AA8" i="36"/>
  <c r="AB8" i="36"/>
  <c r="AC8" i="36"/>
  <c r="X9" i="36"/>
  <c r="Y9" i="36"/>
  <c r="Z9" i="36"/>
  <c r="AA12" i="27" s="1"/>
  <c r="AA9" i="36"/>
  <c r="AB9" i="36"/>
  <c r="AC9" i="36"/>
  <c r="X10" i="36"/>
  <c r="Y10" i="36"/>
  <c r="Z10" i="36"/>
  <c r="AA13" i="27" s="1"/>
  <c r="AA10" i="36"/>
  <c r="AB10" i="36"/>
  <c r="AC10" i="36"/>
  <c r="X11" i="36"/>
  <c r="Y11" i="36"/>
  <c r="Z11" i="36"/>
  <c r="AA14" i="27" s="1"/>
  <c r="AA11" i="36"/>
  <c r="AB11" i="36"/>
  <c r="AC11" i="36"/>
  <c r="X12" i="36"/>
  <c r="Y12" i="36"/>
  <c r="Z12" i="36"/>
  <c r="AA15" i="27" s="1"/>
  <c r="AA12" i="36"/>
  <c r="AB12" i="36"/>
  <c r="AC12" i="36"/>
  <c r="X13" i="36"/>
  <c r="Y13" i="36"/>
  <c r="Z13" i="36"/>
  <c r="AA16" i="27" s="1"/>
  <c r="AA13" i="36"/>
  <c r="AB13" i="36"/>
  <c r="AC13" i="36"/>
  <c r="X14" i="36"/>
  <c r="Y14" i="36"/>
  <c r="Z14" i="36"/>
  <c r="AA17" i="27" s="1"/>
  <c r="AA14" i="36"/>
  <c r="AB14" i="36"/>
  <c r="AC14" i="36"/>
  <c r="X15" i="36"/>
  <c r="Y15" i="36"/>
  <c r="Z15" i="36"/>
  <c r="AA18" i="27" s="1"/>
  <c r="AA15" i="36"/>
  <c r="AB15" i="36"/>
  <c r="AC15" i="36"/>
  <c r="X16" i="36"/>
  <c r="Y16" i="36"/>
  <c r="Z16" i="36"/>
  <c r="AA19" i="27" s="1"/>
  <c r="AA16" i="36"/>
  <c r="AB16" i="36"/>
  <c r="AC16" i="36"/>
  <c r="X17" i="36"/>
  <c r="Y17" i="36"/>
  <c r="Z17" i="36"/>
  <c r="AA20" i="27" s="1"/>
  <c r="AA17" i="36"/>
  <c r="AB17" i="36"/>
  <c r="AC17" i="36"/>
  <c r="X18" i="36"/>
  <c r="Y18" i="36"/>
  <c r="Z18" i="36"/>
  <c r="AA21" i="27" s="1"/>
  <c r="AA18" i="36"/>
  <c r="AB18" i="36"/>
  <c r="AC18" i="36"/>
  <c r="X19" i="36"/>
  <c r="Y19" i="36"/>
  <c r="Z19" i="36"/>
  <c r="AA22" i="27" s="1"/>
  <c r="AA19" i="36"/>
  <c r="AB19" i="36"/>
  <c r="AC19" i="36"/>
  <c r="X20" i="36"/>
  <c r="Y20" i="36"/>
  <c r="Z20" i="36"/>
  <c r="AA23" i="27" s="1"/>
  <c r="AA20" i="36"/>
  <c r="AB20" i="36"/>
  <c r="AC20" i="36"/>
  <c r="X21" i="36"/>
  <c r="Y21" i="36"/>
  <c r="Z21" i="36"/>
  <c r="AA24" i="27" s="1"/>
  <c r="AA21" i="36"/>
  <c r="AB21" i="36"/>
  <c r="AC21" i="36"/>
  <c r="X22" i="36"/>
  <c r="Y22" i="36"/>
  <c r="Z22" i="36"/>
  <c r="AA25" i="27" s="1"/>
  <c r="AA22" i="36"/>
  <c r="AB22" i="36"/>
  <c r="AC22" i="36"/>
  <c r="X23" i="36"/>
  <c r="Y23" i="36"/>
  <c r="Z23" i="36"/>
  <c r="AA26" i="27" s="1"/>
  <c r="AA23" i="36"/>
  <c r="AB23" i="36"/>
  <c r="AC23" i="36"/>
  <c r="X24" i="36"/>
  <c r="Y24" i="36"/>
  <c r="Z24" i="36"/>
  <c r="AA27" i="27" s="1"/>
  <c r="AA24" i="36"/>
  <c r="AB24" i="36"/>
  <c r="AC24" i="36"/>
  <c r="X25" i="36"/>
  <c r="Y25" i="36"/>
  <c r="Z25" i="36"/>
  <c r="AA28" i="27" s="1"/>
  <c r="AA25" i="36"/>
  <c r="AB25" i="36"/>
  <c r="AC25" i="36"/>
  <c r="X26" i="36"/>
  <c r="Y26" i="36"/>
  <c r="Z26" i="36"/>
  <c r="AA29" i="27" s="1"/>
  <c r="AA26" i="36"/>
  <c r="AB26" i="36"/>
  <c r="AC26" i="36"/>
  <c r="X27" i="36"/>
  <c r="Y27" i="36"/>
  <c r="Z27" i="36"/>
  <c r="AA30" i="27" s="1"/>
  <c r="AA27" i="36"/>
  <c r="AB27" i="36"/>
  <c r="AC27" i="36"/>
  <c r="X28" i="36"/>
  <c r="Y28" i="36"/>
  <c r="Z28" i="36"/>
  <c r="AA31" i="27" s="1"/>
  <c r="AA28" i="36"/>
  <c r="AB28" i="36"/>
  <c r="AC28" i="36"/>
  <c r="X29" i="36"/>
  <c r="Y29" i="36"/>
  <c r="Z29" i="36"/>
  <c r="AA32" i="27" s="1"/>
  <c r="AA29" i="36"/>
  <c r="AB29" i="36"/>
  <c r="AC29" i="36"/>
  <c r="X30" i="36"/>
  <c r="Y30" i="36"/>
  <c r="Z30" i="36"/>
  <c r="AA33" i="27" s="1"/>
  <c r="AA30" i="36"/>
  <c r="AB30" i="36"/>
  <c r="AC30" i="36"/>
  <c r="X31" i="36"/>
  <c r="Y31" i="36"/>
  <c r="Z31" i="36"/>
  <c r="AA34" i="27" s="1"/>
  <c r="AA31" i="36"/>
  <c r="AB31" i="36"/>
  <c r="AC31" i="36"/>
  <c r="X32" i="36"/>
  <c r="Y32" i="36"/>
  <c r="Z32" i="36"/>
  <c r="AA35" i="27" s="1"/>
  <c r="AA32" i="36"/>
  <c r="AB32" i="36"/>
  <c r="AC32" i="36"/>
  <c r="X33" i="36"/>
  <c r="Y33" i="36"/>
  <c r="Z33" i="36"/>
  <c r="AA36" i="27" s="1"/>
  <c r="AA33" i="36"/>
  <c r="AB33" i="36"/>
  <c r="AC33" i="36"/>
  <c r="X34" i="36"/>
  <c r="Y34" i="36"/>
  <c r="Z34" i="36"/>
  <c r="AA37" i="27" s="1"/>
  <c r="AA34" i="36"/>
  <c r="AB34" i="36"/>
  <c r="AC34" i="36"/>
  <c r="X5" i="35"/>
  <c r="Y5" i="35"/>
  <c r="Z5" i="35"/>
  <c r="AD8" i="27" s="1"/>
  <c r="AA5" i="35"/>
  <c r="AB5" i="35"/>
  <c r="AC5" i="35"/>
  <c r="X6" i="35"/>
  <c r="Y6" i="35"/>
  <c r="Z6" i="35"/>
  <c r="AD9" i="27" s="1"/>
  <c r="AA6" i="35"/>
  <c r="AB6" i="35"/>
  <c r="AC6" i="35"/>
  <c r="X7" i="35"/>
  <c r="Y7" i="35"/>
  <c r="Z7" i="35"/>
  <c r="AD10" i="27" s="1"/>
  <c r="AA7" i="35"/>
  <c r="AB7" i="35"/>
  <c r="AC7" i="35"/>
  <c r="X8" i="35"/>
  <c r="Y8" i="35"/>
  <c r="Z8" i="35"/>
  <c r="AD11" i="27" s="1"/>
  <c r="AA8" i="35"/>
  <c r="AB8" i="35"/>
  <c r="AC8" i="35"/>
  <c r="X9" i="35"/>
  <c r="Y9" i="35"/>
  <c r="Z9" i="35"/>
  <c r="AD12" i="27" s="1"/>
  <c r="AA9" i="35"/>
  <c r="AB9" i="35"/>
  <c r="AC9" i="35"/>
  <c r="X10" i="35"/>
  <c r="Y10" i="35"/>
  <c r="Z10" i="35"/>
  <c r="AD13" i="27" s="1"/>
  <c r="AA10" i="35"/>
  <c r="AB10" i="35"/>
  <c r="AC10" i="35"/>
  <c r="X11" i="35"/>
  <c r="Y11" i="35"/>
  <c r="Z11" i="35"/>
  <c r="AD14" i="27" s="1"/>
  <c r="AA11" i="35"/>
  <c r="AB11" i="35"/>
  <c r="AC11" i="35"/>
  <c r="X12" i="35"/>
  <c r="Y12" i="35"/>
  <c r="Z12" i="35"/>
  <c r="AD15" i="27" s="1"/>
  <c r="AA12" i="35"/>
  <c r="AB12" i="35"/>
  <c r="AC12" i="35"/>
  <c r="X13" i="35"/>
  <c r="Y13" i="35"/>
  <c r="Z13" i="35"/>
  <c r="AD16" i="27" s="1"/>
  <c r="AA13" i="35"/>
  <c r="AB13" i="35"/>
  <c r="AC13" i="35"/>
  <c r="X14" i="35"/>
  <c r="Y14" i="35"/>
  <c r="Z14" i="35"/>
  <c r="AD17" i="27" s="1"/>
  <c r="AA14" i="35"/>
  <c r="AB14" i="35"/>
  <c r="AC14" i="35"/>
  <c r="X15" i="35"/>
  <c r="Y15" i="35"/>
  <c r="Z15" i="35"/>
  <c r="AD18" i="27" s="1"/>
  <c r="AA15" i="35"/>
  <c r="AB15" i="35"/>
  <c r="AC15" i="35"/>
  <c r="X16" i="35"/>
  <c r="Y16" i="35"/>
  <c r="Z16" i="35"/>
  <c r="AD19" i="27" s="1"/>
  <c r="AA16" i="35"/>
  <c r="AB16" i="35"/>
  <c r="AC16" i="35"/>
  <c r="X17" i="35"/>
  <c r="Y17" i="35"/>
  <c r="Z17" i="35"/>
  <c r="AD20" i="27" s="1"/>
  <c r="AA17" i="35"/>
  <c r="AB17" i="35"/>
  <c r="AC17" i="35"/>
  <c r="X18" i="35"/>
  <c r="Y18" i="35"/>
  <c r="Z18" i="35"/>
  <c r="AD21" i="27" s="1"/>
  <c r="AA18" i="35"/>
  <c r="AB18" i="35"/>
  <c r="AC18" i="35"/>
  <c r="X19" i="35"/>
  <c r="Y19" i="35"/>
  <c r="Z19" i="35"/>
  <c r="AD22" i="27" s="1"/>
  <c r="AA19" i="35"/>
  <c r="AB19" i="35"/>
  <c r="AC19" i="35"/>
  <c r="X20" i="35"/>
  <c r="Y20" i="35"/>
  <c r="Z20" i="35"/>
  <c r="AD23" i="27" s="1"/>
  <c r="AA20" i="35"/>
  <c r="AB20" i="35"/>
  <c r="AC20" i="35"/>
  <c r="X21" i="35"/>
  <c r="Y21" i="35"/>
  <c r="Z21" i="35"/>
  <c r="AD24" i="27" s="1"/>
  <c r="AA21" i="35"/>
  <c r="AB21" i="35"/>
  <c r="AC21" i="35"/>
  <c r="X22" i="35"/>
  <c r="Y22" i="35"/>
  <c r="Z22" i="35"/>
  <c r="AD25" i="27" s="1"/>
  <c r="AA22" i="35"/>
  <c r="AB22" i="35"/>
  <c r="AC22" i="35"/>
  <c r="X23" i="35"/>
  <c r="Y23" i="35"/>
  <c r="Z23" i="35"/>
  <c r="AD26" i="27" s="1"/>
  <c r="AA23" i="35"/>
  <c r="AB23" i="35"/>
  <c r="AC23" i="35"/>
  <c r="X24" i="35"/>
  <c r="Y24" i="35"/>
  <c r="Z24" i="35"/>
  <c r="AD27" i="27" s="1"/>
  <c r="AA24" i="35"/>
  <c r="AB24" i="35"/>
  <c r="AC24" i="35"/>
  <c r="X25" i="35"/>
  <c r="Y25" i="35"/>
  <c r="Z25" i="35"/>
  <c r="AD28" i="27" s="1"/>
  <c r="AA25" i="35"/>
  <c r="AB25" i="35"/>
  <c r="AC25" i="35"/>
  <c r="X26" i="35"/>
  <c r="Y26" i="35"/>
  <c r="Z26" i="35"/>
  <c r="AD29" i="27" s="1"/>
  <c r="AA26" i="35"/>
  <c r="AB26" i="35"/>
  <c r="AC26" i="35"/>
  <c r="X27" i="35"/>
  <c r="Y27" i="35"/>
  <c r="Z27" i="35"/>
  <c r="AD30" i="27" s="1"/>
  <c r="AA27" i="35"/>
  <c r="AB27" i="35"/>
  <c r="AC27" i="35"/>
  <c r="X28" i="35"/>
  <c r="Y28" i="35"/>
  <c r="Z28" i="35"/>
  <c r="AD31" i="27" s="1"/>
  <c r="AA28" i="35"/>
  <c r="AB28" i="35"/>
  <c r="AC28" i="35"/>
  <c r="X29" i="35"/>
  <c r="Y29" i="35"/>
  <c r="Z29" i="35"/>
  <c r="AD32" i="27" s="1"/>
  <c r="AA29" i="35"/>
  <c r="AB29" i="35"/>
  <c r="AC29" i="35"/>
  <c r="X30" i="35"/>
  <c r="Y30" i="35"/>
  <c r="Z30" i="35"/>
  <c r="AD33" i="27" s="1"/>
  <c r="AA30" i="35"/>
  <c r="AB30" i="35"/>
  <c r="AC30" i="35"/>
  <c r="X31" i="35"/>
  <c r="Y31" i="35"/>
  <c r="Z31" i="35"/>
  <c r="AD34" i="27" s="1"/>
  <c r="AA31" i="35"/>
  <c r="AB31" i="35"/>
  <c r="AC31" i="35"/>
  <c r="X32" i="35"/>
  <c r="Y32" i="35"/>
  <c r="Z32" i="35"/>
  <c r="AD35" i="27" s="1"/>
  <c r="AA32" i="35"/>
  <c r="AB32" i="35"/>
  <c r="AC32" i="35"/>
  <c r="X33" i="35"/>
  <c r="Y33" i="35"/>
  <c r="Z33" i="35"/>
  <c r="AD36" i="27" s="1"/>
  <c r="AA33" i="35"/>
  <c r="AB33" i="35"/>
  <c r="AC33" i="35"/>
  <c r="X34" i="35"/>
  <c r="Y34" i="35"/>
  <c r="Z34" i="35"/>
  <c r="AD37" i="27" s="1"/>
  <c r="AA34" i="35"/>
  <c r="AB34" i="35"/>
  <c r="AC34" i="35"/>
  <c r="X5" i="34"/>
  <c r="Y5" i="34"/>
  <c r="Z5" i="34"/>
  <c r="AG8" i="27" s="1"/>
  <c r="AA5" i="34"/>
  <c r="AB5" i="34"/>
  <c r="AC5" i="34"/>
  <c r="X6" i="34"/>
  <c r="Y6" i="34"/>
  <c r="Z6" i="34"/>
  <c r="AG9" i="27" s="1"/>
  <c r="AA6" i="34"/>
  <c r="AB6" i="34"/>
  <c r="AC6" i="34"/>
  <c r="X7" i="34"/>
  <c r="Y7" i="34"/>
  <c r="Z7" i="34"/>
  <c r="AG10" i="27" s="1"/>
  <c r="AA7" i="34"/>
  <c r="AB7" i="34"/>
  <c r="AC7" i="34"/>
  <c r="X8" i="34"/>
  <c r="Y8" i="34"/>
  <c r="Z8" i="34"/>
  <c r="AG11" i="27" s="1"/>
  <c r="AA8" i="34"/>
  <c r="AB8" i="34"/>
  <c r="AC8" i="34"/>
  <c r="X9" i="34"/>
  <c r="Y9" i="34"/>
  <c r="Z9" i="34"/>
  <c r="AG12" i="27" s="1"/>
  <c r="AA9" i="34"/>
  <c r="AB9" i="34"/>
  <c r="AC9" i="34"/>
  <c r="X10" i="34"/>
  <c r="Y10" i="34"/>
  <c r="Z10" i="34"/>
  <c r="AG13" i="27" s="1"/>
  <c r="AA10" i="34"/>
  <c r="AB10" i="34"/>
  <c r="AC10" i="34"/>
  <c r="X11" i="34"/>
  <c r="Y11" i="34"/>
  <c r="Z11" i="34"/>
  <c r="AG14" i="27" s="1"/>
  <c r="AA11" i="34"/>
  <c r="AB11" i="34"/>
  <c r="AC11" i="34"/>
  <c r="X12" i="34"/>
  <c r="Y12" i="34"/>
  <c r="Z12" i="34"/>
  <c r="AG15" i="27" s="1"/>
  <c r="AA12" i="34"/>
  <c r="AB12" i="34"/>
  <c r="AC12" i="34"/>
  <c r="X13" i="34"/>
  <c r="Y13" i="34"/>
  <c r="Z13" i="34"/>
  <c r="AG16" i="27" s="1"/>
  <c r="AA13" i="34"/>
  <c r="AB13" i="34"/>
  <c r="AC13" i="34"/>
  <c r="X14" i="34"/>
  <c r="Y14" i="34"/>
  <c r="Z14" i="34"/>
  <c r="AG17" i="27" s="1"/>
  <c r="AA14" i="34"/>
  <c r="AB14" i="34"/>
  <c r="AC14" i="34"/>
  <c r="X15" i="34"/>
  <c r="Y15" i="34"/>
  <c r="Z15" i="34"/>
  <c r="AG18" i="27" s="1"/>
  <c r="AA15" i="34"/>
  <c r="AB15" i="34"/>
  <c r="AC15" i="34"/>
  <c r="X16" i="34"/>
  <c r="Y16" i="34"/>
  <c r="Z16" i="34"/>
  <c r="AG19" i="27" s="1"/>
  <c r="AA16" i="34"/>
  <c r="AB16" i="34"/>
  <c r="AC16" i="34"/>
  <c r="X17" i="34"/>
  <c r="Y17" i="34"/>
  <c r="Z17" i="34"/>
  <c r="AG20" i="27" s="1"/>
  <c r="AA17" i="34"/>
  <c r="AB17" i="34"/>
  <c r="AC17" i="34"/>
  <c r="X18" i="34"/>
  <c r="Y18" i="34"/>
  <c r="Z18" i="34"/>
  <c r="AG21" i="27" s="1"/>
  <c r="AA18" i="34"/>
  <c r="AB18" i="34"/>
  <c r="AC18" i="34"/>
  <c r="X19" i="34"/>
  <c r="Y19" i="34"/>
  <c r="Z19" i="34"/>
  <c r="AG22" i="27" s="1"/>
  <c r="AA19" i="34"/>
  <c r="AB19" i="34"/>
  <c r="AC19" i="34"/>
  <c r="X20" i="34"/>
  <c r="Y20" i="34"/>
  <c r="Z20" i="34"/>
  <c r="AG23" i="27" s="1"/>
  <c r="AA20" i="34"/>
  <c r="AB20" i="34"/>
  <c r="AC20" i="34"/>
  <c r="X21" i="34"/>
  <c r="Y21" i="34"/>
  <c r="Z21" i="34"/>
  <c r="AG24" i="27" s="1"/>
  <c r="AA21" i="34"/>
  <c r="AB21" i="34"/>
  <c r="AC21" i="34"/>
  <c r="X22" i="34"/>
  <c r="Y22" i="34"/>
  <c r="Z22" i="34"/>
  <c r="AG25" i="27" s="1"/>
  <c r="AA22" i="34"/>
  <c r="AB22" i="34"/>
  <c r="AC22" i="34"/>
  <c r="X23" i="34"/>
  <c r="Y23" i="34"/>
  <c r="Z23" i="34"/>
  <c r="AG26" i="27" s="1"/>
  <c r="AA23" i="34"/>
  <c r="AB23" i="34"/>
  <c r="AC23" i="34"/>
  <c r="X24" i="34"/>
  <c r="Y24" i="34"/>
  <c r="Z24" i="34"/>
  <c r="AG27" i="27" s="1"/>
  <c r="AA24" i="34"/>
  <c r="AB24" i="34"/>
  <c r="AC24" i="34"/>
  <c r="X25" i="34"/>
  <c r="Y25" i="34"/>
  <c r="Z25" i="34"/>
  <c r="AG28" i="27" s="1"/>
  <c r="AA25" i="34"/>
  <c r="AB25" i="34"/>
  <c r="AC25" i="34"/>
  <c r="X26" i="34"/>
  <c r="Y26" i="34"/>
  <c r="Z26" i="34"/>
  <c r="AG29" i="27" s="1"/>
  <c r="AA26" i="34"/>
  <c r="AB26" i="34"/>
  <c r="AC26" i="34"/>
  <c r="X27" i="34"/>
  <c r="Y27" i="34"/>
  <c r="Z27" i="34"/>
  <c r="AG30" i="27" s="1"/>
  <c r="AA27" i="34"/>
  <c r="AB27" i="34"/>
  <c r="AC27" i="34"/>
  <c r="X28" i="34"/>
  <c r="Y28" i="34"/>
  <c r="Z28" i="34"/>
  <c r="AG31" i="27" s="1"/>
  <c r="AA28" i="34"/>
  <c r="AB28" i="34"/>
  <c r="AC28" i="34"/>
  <c r="X29" i="34"/>
  <c r="Y29" i="34"/>
  <c r="Z29" i="34"/>
  <c r="AG32" i="27" s="1"/>
  <c r="AA29" i="34"/>
  <c r="AB29" i="34"/>
  <c r="AC29" i="34"/>
  <c r="X30" i="34"/>
  <c r="Y30" i="34"/>
  <c r="Z30" i="34"/>
  <c r="AG33" i="27" s="1"/>
  <c r="AA30" i="34"/>
  <c r="AB30" i="34"/>
  <c r="AC30" i="34"/>
  <c r="X31" i="34"/>
  <c r="Y31" i="34"/>
  <c r="Z31" i="34"/>
  <c r="AG34" i="27" s="1"/>
  <c r="AA31" i="34"/>
  <c r="AB31" i="34"/>
  <c r="AC31" i="34"/>
  <c r="X32" i="34"/>
  <c r="Y32" i="34"/>
  <c r="Z32" i="34"/>
  <c r="AG35" i="27" s="1"/>
  <c r="AA32" i="34"/>
  <c r="AB32" i="34"/>
  <c r="AC32" i="34"/>
  <c r="V33" i="34"/>
  <c r="W33" i="34"/>
  <c r="X33" i="34"/>
  <c r="Y33" i="34"/>
  <c r="Z33" i="34"/>
  <c r="AA33" i="34"/>
  <c r="AB33" i="34"/>
  <c r="AC33" i="34"/>
  <c r="V34" i="34"/>
  <c r="W34" i="34"/>
  <c r="X34" i="34"/>
  <c r="Y34" i="34"/>
  <c r="Z34" i="34"/>
  <c r="AA34" i="34"/>
  <c r="AB34" i="34"/>
  <c r="AC34" i="34"/>
  <c r="X5" i="33"/>
  <c r="Y5" i="33"/>
  <c r="Z5" i="33"/>
  <c r="AJ8" i="27" s="1"/>
  <c r="AA5" i="33"/>
  <c r="AB5" i="33"/>
  <c r="AC5" i="33"/>
  <c r="X6" i="33"/>
  <c r="Y6" i="33"/>
  <c r="Z6" i="33"/>
  <c r="AJ9" i="27" s="1"/>
  <c r="AA6" i="33"/>
  <c r="AB6" i="33"/>
  <c r="AC6" i="33"/>
  <c r="X7" i="33"/>
  <c r="Y7" i="33"/>
  <c r="Z7" i="33"/>
  <c r="AJ10" i="27" s="1"/>
  <c r="AA7" i="33"/>
  <c r="AB7" i="33"/>
  <c r="AC7" i="33"/>
  <c r="X8" i="33"/>
  <c r="Y8" i="33"/>
  <c r="Z8" i="33"/>
  <c r="AJ11" i="27" s="1"/>
  <c r="AA8" i="33"/>
  <c r="AB8" i="33"/>
  <c r="AC8" i="33"/>
  <c r="X9" i="33"/>
  <c r="Y9" i="33"/>
  <c r="Z9" i="33"/>
  <c r="AJ12" i="27" s="1"/>
  <c r="AA9" i="33"/>
  <c r="AB9" i="33"/>
  <c r="AC9" i="33"/>
  <c r="X10" i="33"/>
  <c r="Y10" i="33"/>
  <c r="Z10" i="33"/>
  <c r="AJ13" i="27" s="1"/>
  <c r="AA10" i="33"/>
  <c r="AB10" i="33"/>
  <c r="AC10" i="33"/>
  <c r="X11" i="33"/>
  <c r="Y11" i="33"/>
  <c r="Z11" i="33"/>
  <c r="AJ14" i="27" s="1"/>
  <c r="AA11" i="33"/>
  <c r="AB11" i="33"/>
  <c r="AC11" i="33"/>
  <c r="X12" i="33"/>
  <c r="Y12" i="33"/>
  <c r="Z12" i="33"/>
  <c r="AJ15" i="27" s="1"/>
  <c r="AA12" i="33"/>
  <c r="AB12" i="33"/>
  <c r="AC12" i="33"/>
  <c r="X13" i="33"/>
  <c r="Y13" i="33"/>
  <c r="Z13" i="33"/>
  <c r="AJ16" i="27" s="1"/>
  <c r="AA13" i="33"/>
  <c r="AB13" i="33"/>
  <c r="AC13" i="33"/>
  <c r="X14" i="33"/>
  <c r="Y14" i="33"/>
  <c r="Z14" i="33"/>
  <c r="AJ17" i="27" s="1"/>
  <c r="AA14" i="33"/>
  <c r="AB14" i="33"/>
  <c r="AC14" i="33"/>
  <c r="X15" i="33"/>
  <c r="Y15" i="33"/>
  <c r="Z15" i="33"/>
  <c r="AJ18" i="27" s="1"/>
  <c r="AA15" i="33"/>
  <c r="AB15" i="33"/>
  <c r="AC15" i="33"/>
  <c r="X16" i="33"/>
  <c r="Y16" i="33"/>
  <c r="Z16" i="33"/>
  <c r="AJ19" i="27" s="1"/>
  <c r="AA16" i="33"/>
  <c r="AB16" i="33"/>
  <c r="AC16" i="33"/>
  <c r="X17" i="33"/>
  <c r="Y17" i="33"/>
  <c r="Z17" i="33"/>
  <c r="AJ20" i="27" s="1"/>
  <c r="AA17" i="33"/>
  <c r="AB17" i="33"/>
  <c r="AC17" i="33"/>
  <c r="X18" i="33"/>
  <c r="Y18" i="33"/>
  <c r="Z18" i="33"/>
  <c r="AJ21" i="27" s="1"/>
  <c r="AA18" i="33"/>
  <c r="AB18" i="33"/>
  <c r="AC18" i="33"/>
  <c r="X19" i="33"/>
  <c r="Y19" i="33"/>
  <c r="Z19" i="33"/>
  <c r="AJ22" i="27" s="1"/>
  <c r="AA19" i="33"/>
  <c r="AB19" i="33"/>
  <c r="AC19" i="33"/>
  <c r="X20" i="33"/>
  <c r="Y20" i="33"/>
  <c r="Z20" i="33"/>
  <c r="AJ23" i="27" s="1"/>
  <c r="AA20" i="33"/>
  <c r="AB20" i="33"/>
  <c r="AC20" i="33"/>
  <c r="X21" i="33"/>
  <c r="Y21" i="33"/>
  <c r="Z21" i="33"/>
  <c r="AJ24" i="27" s="1"/>
  <c r="AA21" i="33"/>
  <c r="AB21" i="33"/>
  <c r="AC21" i="33"/>
  <c r="X22" i="33"/>
  <c r="Y22" i="33"/>
  <c r="Z22" i="33"/>
  <c r="AJ25" i="27" s="1"/>
  <c r="AA22" i="33"/>
  <c r="AB22" i="33"/>
  <c r="AC22" i="33"/>
  <c r="X23" i="33"/>
  <c r="Y23" i="33"/>
  <c r="Z23" i="33"/>
  <c r="AJ26" i="27" s="1"/>
  <c r="AA23" i="33"/>
  <c r="AB23" i="33"/>
  <c r="AC23" i="33"/>
  <c r="X24" i="33"/>
  <c r="Y24" i="33"/>
  <c r="Z24" i="33"/>
  <c r="AJ27" i="27" s="1"/>
  <c r="AA24" i="33"/>
  <c r="AB24" i="33"/>
  <c r="AC24" i="33"/>
  <c r="X25" i="33"/>
  <c r="Y25" i="33"/>
  <c r="Z25" i="33"/>
  <c r="AJ28" i="27" s="1"/>
  <c r="AA25" i="33"/>
  <c r="AB25" i="33"/>
  <c r="AC25" i="33"/>
  <c r="X26" i="33"/>
  <c r="Y26" i="33"/>
  <c r="Z26" i="33"/>
  <c r="AJ29" i="27" s="1"/>
  <c r="AA26" i="33"/>
  <c r="AB26" i="33"/>
  <c r="AC26" i="33"/>
  <c r="X27" i="33"/>
  <c r="Y27" i="33"/>
  <c r="Z27" i="33"/>
  <c r="AJ30" i="27" s="1"/>
  <c r="AA27" i="33"/>
  <c r="AB27" i="33"/>
  <c r="AC27" i="33"/>
  <c r="X28" i="33"/>
  <c r="Y28" i="33"/>
  <c r="Z28" i="33"/>
  <c r="AJ31" i="27" s="1"/>
  <c r="AA28" i="33"/>
  <c r="AB28" i="33"/>
  <c r="AC28" i="33"/>
  <c r="X29" i="33"/>
  <c r="Y29" i="33"/>
  <c r="Z29" i="33"/>
  <c r="AJ32" i="27" s="1"/>
  <c r="AA29" i="33"/>
  <c r="AB29" i="33"/>
  <c r="AC29" i="33"/>
  <c r="X30" i="33"/>
  <c r="Y30" i="33"/>
  <c r="Z30" i="33"/>
  <c r="AJ33" i="27" s="1"/>
  <c r="AA30" i="33"/>
  <c r="AB30" i="33"/>
  <c r="AC30" i="33"/>
  <c r="X31" i="33"/>
  <c r="Y31" i="33"/>
  <c r="Z31" i="33"/>
  <c r="AJ34" i="27" s="1"/>
  <c r="AA31" i="33"/>
  <c r="AB31" i="33"/>
  <c r="AC31" i="33"/>
  <c r="X32" i="33"/>
  <c r="Y32" i="33"/>
  <c r="Z32" i="33"/>
  <c r="AJ35" i="27" s="1"/>
  <c r="AA32" i="33"/>
  <c r="AB32" i="33"/>
  <c r="AC32" i="33"/>
  <c r="X33" i="33"/>
  <c r="Y33" i="33"/>
  <c r="Z33" i="33"/>
  <c r="AJ36" i="27" s="1"/>
  <c r="AA33" i="33"/>
  <c r="AB33" i="33"/>
  <c r="AC33" i="33"/>
  <c r="X34" i="33"/>
  <c r="Y34" i="33"/>
  <c r="Z34" i="33"/>
  <c r="AJ37" i="27" s="1"/>
  <c r="AA34" i="33"/>
  <c r="AB34" i="33"/>
  <c r="AC34" i="33"/>
  <c r="X5" i="1"/>
  <c r="Y5" i="1"/>
  <c r="Z5" i="1"/>
  <c r="C8" i="27" s="1"/>
  <c r="AA5" i="1"/>
  <c r="AB5" i="1"/>
  <c r="AC5" i="1"/>
  <c r="X6" i="1"/>
  <c r="Y6" i="1"/>
  <c r="Z6" i="1"/>
  <c r="C9" i="27" s="1"/>
  <c r="AA6" i="1"/>
  <c r="AB6" i="1"/>
  <c r="AC6" i="1"/>
  <c r="X7" i="1"/>
  <c r="Y7" i="1"/>
  <c r="Z7" i="1"/>
  <c r="C10" i="27" s="1"/>
  <c r="AA7" i="1"/>
  <c r="AB7" i="1"/>
  <c r="AC7" i="1"/>
  <c r="X8" i="1"/>
  <c r="Y8" i="1"/>
  <c r="Z8" i="1"/>
  <c r="C11" i="27" s="1"/>
  <c r="AA8" i="1"/>
  <c r="AB8" i="1"/>
  <c r="AC8" i="1"/>
  <c r="X9" i="1"/>
  <c r="Y9" i="1"/>
  <c r="Z9" i="1"/>
  <c r="C12" i="27" s="1"/>
  <c r="AA9" i="1"/>
  <c r="AB9" i="1"/>
  <c r="AC9" i="1"/>
  <c r="X10" i="1"/>
  <c r="Y10" i="1"/>
  <c r="Z10" i="1"/>
  <c r="C13" i="27" s="1"/>
  <c r="AA10" i="1"/>
  <c r="AB10" i="1"/>
  <c r="AC10" i="1"/>
  <c r="X11" i="1"/>
  <c r="Y11" i="1"/>
  <c r="Z11" i="1"/>
  <c r="C14" i="27" s="1"/>
  <c r="AA11" i="1"/>
  <c r="AB11" i="1"/>
  <c r="AC11" i="1"/>
  <c r="X12" i="1"/>
  <c r="Y12" i="1"/>
  <c r="Z12" i="1"/>
  <c r="C15" i="27" s="1"/>
  <c r="AA12" i="1"/>
  <c r="AB12" i="1"/>
  <c r="AC12" i="1"/>
  <c r="X13" i="1"/>
  <c r="Y13" i="1"/>
  <c r="Z13" i="1"/>
  <c r="C16" i="27" s="1"/>
  <c r="AA13" i="1"/>
  <c r="AB13" i="1"/>
  <c r="AC13" i="1"/>
  <c r="X14" i="1"/>
  <c r="Y14" i="1"/>
  <c r="Z14" i="1"/>
  <c r="C17" i="27" s="1"/>
  <c r="AA14" i="1"/>
  <c r="AB14" i="1"/>
  <c r="AC14" i="1"/>
  <c r="X15" i="1"/>
  <c r="Y15" i="1"/>
  <c r="Z15" i="1"/>
  <c r="C18" i="27" s="1"/>
  <c r="AA15" i="1"/>
  <c r="AB15" i="1"/>
  <c r="AC15" i="1"/>
  <c r="X16" i="1"/>
  <c r="Y16" i="1"/>
  <c r="Z16" i="1"/>
  <c r="C19" i="27" s="1"/>
  <c r="AA16" i="1"/>
  <c r="AB16" i="1"/>
  <c r="AC16" i="1"/>
  <c r="X17" i="1"/>
  <c r="Y17" i="1"/>
  <c r="Z17" i="1"/>
  <c r="C20" i="27" s="1"/>
  <c r="AA17" i="1"/>
  <c r="AB17" i="1"/>
  <c r="AC17" i="1"/>
  <c r="X18" i="1"/>
  <c r="Y18" i="1"/>
  <c r="Z18" i="1"/>
  <c r="C21" i="27" s="1"/>
  <c r="AA18" i="1"/>
  <c r="AB18" i="1"/>
  <c r="AC18" i="1"/>
  <c r="X19" i="1"/>
  <c r="Y19" i="1"/>
  <c r="Z19" i="1"/>
  <c r="C22" i="27" s="1"/>
  <c r="AA19" i="1"/>
  <c r="AB19" i="1"/>
  <c r="AC19" i="1"/>
  <c r="X20" i="1"/>
  <c r="Y20" i="1"/>
  <c r="Z20" i="1"/>
  <c r="C23" i="27" s="1"/>
  <c r="AA20" i="1"/>
  <c r="AB20" i="1"/>
  <c r="AC20" i="1"/>
  <c r="X21" i="1"/>
  <c r="Y21" i="1"/>
  <c r="Z21" i="1"/>
  <c r="C24" i="27" s="1"/>
  <c r="AA21" i="1"/>
  <c r="AB21" i="1"/>
  <c r="AC21" i="1"/>
  <c r="X22" i="1"/>
  <c r="Y22" i="1"/>
  <c r="Z22" i="1"/>
  <c r="C25" i="27" s="1"/>
  <c r="AA22" i="1"/>
  <c r="AB22" i="1"/>
  <c r="AC22" i="1"/>
  <c r="X23" i="1"/>
  <c r="Y23" i="1"/>
  <c r="Z23" i="1"/>
  <c r="C26" i="27" s="1"/>
  <c r="AA23" i="1"/>
  <c r="AB23" i="1"/>
  <c r="AC23" i="1"/>
  <c r="X24" i="1"/>
  <c r="Y24" i="1"/>
  <c r="Z24" i="1"/>
  <c r="C27" i="27" s="1"/>
  <c r="AA24" i="1"/>
  <c r="AB24" i="1"/>
  <c r="AC24" i="1"/>
  <c r="X25" i="1"/>
  <c r="Y25" i="1"/>
  <c r="Z25" i="1"/>
  <c r="C28" i="27" s="1"/>
  <c r="AA25" i="1"/>
  <c r="AB25" i="1"/>
  <c r="AC25" i="1"/>
  <c r="X26" i="1"/>
  <c r="Y26" i="1"/>
  <c r="Z26" i="1"/>
  <c r="C29" i="27" s="1"/>
  <c r="AA26" i="1"/>
  <c r="AB26" i="1"/>
  <c r="AC26" i="1"/>
  <c r="X27" i="1"/>
  <c r="Y27" i="1"/>
  <c r="Z27" i="1"/>
  <c r="C30" i="27" s="1"/>
  <c r="AA27" i="1"/>
  <c r="AB27" i="1"/>
  <c r="AC27" i="1"/>
  <c r="X28" i="1"/>
  <c r="Y28" i="1"/>
  <c r="Z28" i="1"/>
  <c r="C31" i="27" s="1"/>
  <c r="AA28" i="1"/>
  <c r="AB28" i="1"/>
  <c r="AC28" i="1"/>
  <c r="X29" i="1"/>
  <c r="Y29" i="1"/>
  <c r="Z29" i="1"/>
  <c r="C32" i="27" s="1"/>
  <c r="AA29" i="1"/>
  <c r="AB29" i="1"/>
  <c r="AC29" i="1"/>
  <c r="X30" i="1"/>
  <c r="Y30" i="1"/>
  <c r="Z30" i="1"/>
  <c r="C33" i="27" s="1"/>
  <c r="AA30" i="1"/>
  <c r="AB30" i="1"/>
  <c r="AC30" i="1"/>
  <c r="X31" i="1"/>
  <c r="Y31" i="1"/>
  <c r="Z31" i="1"/>
  <c r="C34" i="27" s="1"/>
  <c r="AA31" i="1"/>
  <c r="AB31" i="1"/>
  <c r="AC31" i="1"/>
  <c r="X32" i="1"/>
  <c r="Y32" i="1"/>
  <c r="Z32" i="1"/>
  <c r="C35" i="27" s="1"/>
  <c r="AA32" i="1"/>
  <c r="AB32" i="1"/>
  <c r="AC32" i="1"/>
  <c r="X33" i="1"/>
  <c r="Y33" i="1"/>
  <c r="Z33" i="1"/>
  <c r="C36" i="27" s="1"/>
  <c r="AA33" i="1"/>
  <c r="AB33" i="1"/>
  <c r="AC33" i="1"/>
  <c r="V34" i="1"/>
  <c r="W34" i="1"/>
  <c r="X34" i="1"/>
  <c r="Y34" i="1"/>
  <c r="Z34" i="1"/>
  <c r="C37" i="27" s="1"/>
  <c r="AA34" i="1"/>
  <c r="AB34" i="1"/>
  <c r="AC34" i="1"/>
  <c r="AC4" i="28"/>
  <c r="AC4" i="29"/>
  <c r="AC4" i="32"/>
  <c r="AC4" i="31"/>
  <c r="AC4" i="30"/>
  <c r="AC4" i="38"/>
  <c r="AC4" i="37"/>
  <c r="AC4" i="36"/>
  <c r="AC4" i="35"/>
  <c r="AC4" i="34"/>
  <c r="AC4" i="33"/>
  <c r="AC4" i="1"/>
  <c r="AB4" i="28"/>
  <c r="AB4" i="29"/>
  <c r="AB4" i="32"/>
  <c r="AB4" i="31"/>
  <c r="AB4" i="30"/>
  <c r="AB4" i="38"/>
  <c r="AB4" i="37"/>
  <c r="AB4" i="36"/>
  <c r="AB4" i="35"/>
  <c r="AB4" i="34"/>
  <c r="AB4" i="33"/>
  <c r="AB4" i="1"/>
  <c r="AA4" i="28"/>
  <c r="AA4" i="29"/>
  <c r="AA4" i="32"/>
  <c r="AA4" i="31"/>
  <c r="AA4" i="30"/>
  <c r="AA4" i="38"/>
  <c r="AA4" i="37"/>
  <c r="AA4" i="36"/>
  <c r="AA4" i="35"/>
  <c r="AA4" i="34"/>
  <c r="AA4" i="33"/>
  <c r="AA4" i="1"/>
  <c r="Z4" i="28"/>
  <c r="F7" i="27" s="1"/>
  <c r="Z4" i="29"/>
  <c r="I7" i="27" s="1"/>
  <c r="Z4" i="32"/>
  <c r="L7" i="27" s="1"/>
  <c r="Z4" i="31"/>
  <c r="O7" i="27" s="1"/>
  <c r="Z4" i="30"/>
  <c r="R7" i="27" s="1"/>
  <c r="Z4" i="38"/>
  <c r="U7" i="27" s="1"/>
  <c r="Z4" i="37"/>
  <c r="X7" i="27" s="1"/>
  <c r="Z4" i="36"/>
  <c r="AA7" i="27" s="1"/>
  <c r="Z4" i="35"/>
  <c r="AD7" i="27" s="1"/>
  <c r="Z4" i="34"/>
  <c r="AG7" i="27" s="1"/>
  <c r="Z4" i="33"/>
  <c r="AJ7" i="27" s="1"/>
  <c r="Z4" i="1"/>
  <c r="C7" i="27" s="1"/>
  <c r="Y4" i="28"/>
  <c r="Y4" i="29"/>
  <c r="Y4" i="32"/>
  <c r="Y4" i="31"/>
  <c r="Y4" i="30"/>
  <c r="Y4" i="38"/>
  <c r="Y4" i="37"/>
  <c r="Y4" i="36"/>
  <c r="Y4" i="35"/>
  <c r="Y4" i="34"/>
  <c r="Y4" i="33"/>
  <c r="Y4" i="1"/>
  <c r="X4" i="28"/>
  <c r="X4" i="29"/>
  <c r="X4" i="32"/>
  <c r="X4" i="31"/>
  <c r="X4" i="30"/>
  <c r="X4" i="38"/>
  <c r="X4" i="37"/>
  <c r="X4" i="36"/>
  <c r="X4" i="35"/>
  <c r="X4" i="34"/>
  <c r="X4" i="33"/>
  <c r="X4" i="1"/>
  <c r="M35" i="28"/>
  <c r="C4" i="39" s="1"/>
  <c r="N35" i="28"/>
  <c r="D4" i="39" s="1"/>
  <c r="O35" i="28"/>
  <c r="E4" i="39" s="1"/>
  <c r="P35" i="28"/>
  <c r="F4" i="39" s="1"/>
  <c r="Q35" i="28"/>
  <c r="G4" i="39" s="1"/>
  <c r="R35" i="28"/>
  <c r="H4" i="39" s="1"/>
  <c r="S35" i="28"/>
  <c r="I4" i="39" s="1"/>
  <c r="T35" i="28"/>
  <c r="J4" i="39" s="1"/>
  <c r="M35" i="29"/>
  <c r="C5" i="39" s="1"/>
  <c r="N35" i="29"/>
  <c r="D5" i="39" s="1"/>
  <c r="O35" i="29"/>
  <c r="E5" i="39" s="1"/>
  <c r="P35" i="29"/>
  <c r="F5" i="39" s="1"/>
  <c r="Q35" i="29"/>
  <c r="G5" i="39" s="1"/>
  <c r="R35" i="29"/>
  <c r="H5" i="39" s="1"/>
  <c r="S35" i="29"/>
  <c r="I5" i="39" s="1"/>
  <c r="T35" i="29"/>
  <c r="J5" i="39" s="1"/>
  <c r="M35" i="32"/>
  <c r="C6" i="39" s="1"/>
  <c r="N35" i="32"/>
  <c r="D6" i="39" s="1"/>
  <c r="O35" i="32"/>
  <c r="E6" i="39" s="1"/>
  <c r="P35" i="32"/>
  <c r="F6" i="39" s="1"/>
  <c r="Q35" i="32"/>
  <c r="G6" i="39" s="1"/>
  <c r="R35" i="32"/>
  <c r="H6" i="39" s="1"/>
  <c r="S35" i="32"/>
  <c r="I6" i="39" s="1"/>
  <c r="T35" i="32"/>
  <c r="J6" i="39" s="1"/>
  <c r="M35" i="31"/>
  <c r="C7" i="39" s="1"/>
  <c r="N35" i="31"/>
  <c r="D7" i="39" s="1"/>
  <c r="O35" i="31"/>
  <c r="E7" i="39" s="1"/>
  <c r="P35" i="31"/>
  <c r="F7" i="39" s="1"/>
  <c r="Q35" i="31"/>
  <c r="G7" i="39" s="1"/>
  <c r="R35" i="31"/>
  <c r="H7" i="39" s="1"/>
  <c r="S35" i="31"/>
  <c r="I7" i="39" s="1"/>
  <c r="T35" i="31"/>
  <c r="J7" i="39" s="1"/>
  <c r="M35" i="30"/>
  <c r="C8" i="39" s="1"/>
  <c r="N35" i="30"/>
  <c r="D8" i="39" s="1"/>
  <c r="O35" i="30"/>
  <c r="E8" i="39" s="1"/>
  <c r="P35" i="30"/>
  <c r="F8" i="39" s="1"/>
  <c r="Q35" i="30"/>
  <c r="G8" i="39" s="1"/>
  <c r="R35" i="30"/>
  <c r="H8" i="39" s="1"/>
  <c r="S35" i="30"/>
  <c r="I8" i="39" s="1"/>
  <c r="T35" i="30"/>
  <c r="J8" i="39" s="1"/>
  <c r="M35" i="38"/>
  <c r="C9" i="39" s="1"/>
  <c r="N35" i="38"/>
  <c r="D9" i="39" s="1"/>
  <c r="O35" i="38"/>
  <c r="E9" i="39" s="1"/>
  <c r="P35" i="38"/>
  <c r="F9" i="39" s="1"/>
  <c r="Q35" i="38"/>
  <c r="G9" i="39" s="1"/>
  <c r="R35" i="38"/>
  <c r="H9" i="39" s="1"/>
  <c r="S35" i="38"/>
  <c r="I9" i="39" s="1"/>
  <c r="T35" i="38"/>
  <c r="J9" i="39" s="1"/>
  <c r="M35" i="37"/>
  <c r="C10" i="39" s="1"/>
  <c r="N35" i="37"/>
  <c r="D10" i="39" s="1"/>
  <c r="O35" i="37"/>
  <c r="E10" i="39" s="1"/>
  <c r="P35" i="37"/>
  <c r="F10" i="39" s="1"/>
  <c r="Q35" i="37"/>
  <c r="G10" i="39" s="1"/>
  <c r="R35" i="37"/>
  <c r="H10" i="39" s="1"/>
  <c r="S35" i="37"/>
  <c r="I10" i="39" s="1"/>
  <c r="T35" i="37"/>
  <c r="J10" i="39" s="1"/>
  <c r="M35" i="36"/>
  <c r="C11" i="39" s="1"/>
  <c r="N35" i="36"/>
  <c r="D11" i="39" s="1"/>
  <c r="O35" i="36"/>
  <c r="E11" i="39" s="1"/>
  <c r="P35" i="36"/>
  <c r="F11" i="39" s="1"/>
  <c r="Q35" i="36"/>
  <c r="G11" i="39" s="1"/>
  <c r="R35" i="36"/>
  <c r="H11" i="39" s="1"/>
  <c r="S35" i="36"/>
  <c r="I11" i="39" s="1"/>
  <c r="T35" i="36"/>
  <c r="J11" i="39" s="1"/>
  <c r="M35" i="35"/>
  <c r="C12" i="39" s="1"/>
  <c r="N35" i="35"/>
  <c r="D12" i="39" s="1"/>
  <c r="O35" i="35"/>
  <c r="E12" i="39" s="1"/>
  <c r="P35" i="35"/>
  <c r="F12" i="39" s="1"/>
  <c r="Q35" i="35"/>
  <c r="G12" i="39" s="1"/>
  <c r="R35" i="35"/>
  <c r="H12" i="39" s="1"/>
  <c r="S35" i="35"/>
  <c r="I12" i="39" s="1"/>
  <c r="T35" i="35"/>
  <c r="J12" i="39" s="1"/>
  <c r="M35" i="34"/>
  <c r="C13" i="39" s="1"/>
  <c r="N35" i="34"/>
  <c r="D13" i="39" s="1"/>
  <c r="O35" i="34"/>
  <c r="E13" i="39" s="1"/>
  <c r="P35" i="34"/>
  <c r="F13" i="39" s="1"/>
  <c r="Q35" i="34"/>
  <c r="G13" i="39" s="1"/>
  <c r="R35" i="34"/>
  <c r="H13" i="39" s="1"/>
  <c r="S35" i="34"/>
  <c r="I13" i="39" s="1"/>
  <c r="T35" i="34"/>
  <c r="J13" i="39" s="1"/>
  <c r="M35" i="33"/>
  <c r="C14" i="39" s="1"/>
  <c r="N35" i="33"/>
  <c r="D14" i="39" s="1"/>
  <c r="O35" i="33"/>
  <c r="E14" i="39" s="1"/>
  <c r="P35" i="33"/>
  <c r="F14" i="39" s="1"/>
  <c r="Q35" i="33"/>
  <c r="G14" i="39" s="1"/>
  <c r="R35" i="33"/>
  <c r="H14" i="39" s="1"/>
  <c r="S35" i="33"/>
  <c r="I14" i="39" s="1"/>
  <c r="T35" i="33"/>
  <c r="J14" i="39" s="1"/>
  <c r="M35" i="1"/>
  <c r="C3" i="39" s="1"/>
  <c r="C15" i="39" s="1"/>
  <c r="C17" i="39" s="1"/>
  <c r="C19" i="39" s="1"/>
  <c r="N35" i="1"/>
  <c r="D3" i="39" s="1"/>
  <c r="D15" i="39" s="1"/>
  <c r="D17" i="39" s="1"/>
  <c r="D19" i="39" s="1"/>
  <c r="O35" i="1"/>
  <c r="E3" i="39" s="1"/>
  <c r="E15" i="39" s="1"/>
  <c r="E17" i="39" s="1"/>
  <c r="E19" i="39" s="1"/>
  <c r="P35" i="1"/>
  <c r="F3" i="39" s="1"/>
  <c r="F15" i="39" s="1"/>
  <c r="F17" i="39" s="1"/>
  <c r="F19" i="39" s="1"/>
  <c r="Q35" i="1"/>
  <c r="G3" i="39" s="1"/>
  <c r="G15" i="39" s="1"/>
  <c r="G17" i="39" s="1"/>
  <c r="G19" i="39" s="1"/>
  <c r="R35" i="1"/>
  <c r="H3" i="39" s="1"/>
  <c r="H15" i="39" s="1"/>
  <c r="H17" i="39" s="1"/>
  <c r="H19" i="39" s="1"/>
  <c r="S35" i="1"/>
  <c r="I3" i="39" s="1"/>
  <c r="I15" i="39" s="1"/>
  <c r="I17" i="39" s="1"/>
  <c r="I19" i="39" s="1"/>
  <c r="T35" i="1"/>
  <c r="J3" i="39" s="1"/>
  <c r="J15" i="39" s="1"/>
  <c r="J17" i="39" s="1"/>
  <c r="J19" i="39" s="1"/>
  <c r="L35" i="28"/>
  <c r="B4" i="39" s="1"/>
  <c r="L35" i="29"/>
  <c r="B5" i="39" s="1"/>
  <c r="L35" i="32"/>
  <c r="B6" i="39" s="1"/>
  <c r="L35" i="31"/>
  <c r="B7" i="39" s="1"/>
  <c r="L35" i="30"/>
  <c r="B8" i="39" s="1"/>
  <c r="L35" i="38"/>
  <c r="B9" i="39" s="1"/>
  <c r="L35" i="37"/>
  <c r="B10" i="39" s="1"/>
  <c r="L35" i="36"/>
  <c r="B11" i="39" s="1"/>
  <c r="L35" i="35"/>
  <c r="B12" i="39" s="1"/>
  <c r="L35" i="34"/>
  <c r="B13" i="39" s="1"/>
  <c r="L35" i="33"/>
  <c r="B14" i="39" s="1"/>
  <c r="L35" i="1"/>
  <c r="B3" i="39" s="1"/>
  <c r="B15" i="39" l="1"/>
  <c r="B17" i="39" s="1"/>
  <c r="B19" i="39" s="1"/>
  <c r="AJ4" i="27"/>
  <c r="U4" i="27"/>
  <c r="AH7" i="27"/>
  <c r="AE7" i="27"/>
  <c r="AB7" i="27"/>
  <c r="A34" i="37" l="1"/>
  <c r="V34" i="37" s="1"/>
  <c r="B34" i="37"/>
  <c r="W34" i="37" s="1"/>
  <c r="A34" i="30"/>
  <c r="V34" i="30" s="1"/>
  <c r="B34" i="30"/>
  <c r="W34" i="30" s="1"/>
  <c r="A34" i="29"/>
  <c r="V34" i="29" s="1"/>
  <c r="B34" i="29"/>
  <c r="W34" i="29" s="1"/>
  <c r="P7" i="27"/>
  <c r="M7" i="27"/>
  <c r="A4" i="31" s="1"/>
  <c r="V4" i="31" s="1"/>
  <c r="D7" i="27"/>
  <c r="E7" i="27" s="1"/>
  <c r="B4" i="28" s="1"/>
  <c r="W4" i="28" s="1"/>
  <c r="Y7" i="27"/>
  <c r="V7" i="27"/>
  <c r="S7" i="27"/>
  <c r="J7" i="27"/>
  <c r="K7" i="27" s="1"/>
  <c r="B4" i="32" s="1"/>
  <c r="W4" i="32" s="1"/>
  <c r="G7" i="27"/>
  <c r="A7" i="27"/>
  <c r="A8" i="27" s="1"/>
  <c r="A5" i="1" s="1"/>
  <c r="V5" i="1" s="1"/>
  <c r="AD38" i="27" l="1"/>
  <c r="H7" i="27"/>
  <c r="B4" i="29" s="1"/>
  <c r="W4" i="29" s="1"/>
  <c r="A4" i="29"/>
  <c r="V4" i="29" s="1"/>
  <c r="Z7" i="27"/>
  <c r="B4" i="36" s="1"/>
  <c r="W4" i="36" s="1"/>
  <c r="A4" i="36"/>
  <c r="V4" i="36" s="1"/>
  <c r="T7" i="27"/>
  <c r="B4" i="38" s="1"/>
  <c r="W4" i="38" s="1"/>
  <c r="A4" i="38"/>
  <c r="V4" i="38" s="1"/>
  <c r="AF7" i="27"/>
  <c r="B4" i="34" s="1"/>
  <c r="W4" i="34" s="1"/>
  <c r="A4" i="34"/>
  <c r="V4" i="34" s="1"/>
  <c r="Q7" i="27"/>
  <c r="B4" i="30" s="1"/>
  <c r="W4" i="30" s="1"/>
  <c r="A4" i="30"/>
  <c r="V4" i="30" s="1"/>
  <c r="AC7" i="27"/>
  <c r="B4" i="35" s="1"/>
  <c r="W4" i="35" s="1"/>
  <c r="A4" i="35"/>
  <c r="V4" i="35" s="1"/>
  <c r="W7" i="27"/>
  <c r="B4" i="37" s="1"/>
  <c r="W4" i="37" s="1"/>
  <c r="A4" i="37"/>
  <c r="V4" i="37" s="1"/>
  <c r="AI7" i="27"/>
  <c r="B4" i="33" s="1"/>
  <c r="W4" i="33" s="1"/>
  <c r="A4" i="33"/>
  <c r="V4" i="33" s="1"/>
  <c r="A4" i="1"/>
  <c r="V4" i="1" s="1"/>
  <c r="A4" i="28"/>
  <c r="V4" i="28" s="1"/>
  <c r="A4" i="32"/>
  <c r="V4" i="32" s="1"/>
  <c r="P8" i="27"/>
  <c r="A5" i="30" s="1"/>
  <c r="V5" i="30" s="1"/>
  <c r="N7" i="27"/>
  <c r="B4" i="31" s="1"/>
  <c r="W4" i="31" s="1"/>
  <c r="D8" i="27"/>
  <c r="A5" i="28" s="1"/>
  <c r="V5" i="28" s="1"/>
  <c r="A9" i="27"/>
  <c r="A6" i="1" s="1"/>
  <c r="V6" i="1" s="1"/>
  <c r="B8" i="27"/>
  <c r="B5" i="1" s="1"/>
  <c r="W5" i="1" s="1"/>
  <c r="B7" i="27"/>
  <c r="B4" i="1" s="1"/>
  <c r="W4" i="1" s="1"/>
  <c r="AH8" i="27"/>
  <c r="A5" i="33" s="1"/>
  <c r="V5" i="33" s="1"/>
  <c r="AE8" i="27"/>
  <c r="A5" i="34" s="1"/>
  <c r="V5" i="34" s="1"/>
  <c r="AB8" i="27"/>
  <c r="A5" i="35" s="1"/>
  <c r="V5" i="35" s="1"/>
  <c r="Y8" i="27"/>
  <c r="A5" i="36" s="1"/>
  <c r="V5" i="36" s="1"/>
  <c r="V8" i="27"/>
  <c r="A5" i="37" s="1"/>
  <c r="V5" i="37" s="1"/>
  <c r="S8" i="27"/>
  <c r="A5" i="38" s="1"/>
  <c r="V5" i="38" s="1"/>
  <c r="M8" i="27"/>
  <c r="A5" i="31" s="1"/>
  <c r="V5" i="31" s="1"/>
  <c r="J8" i="27"/>
  <c r="A5" i="32" s="1"/>
  <c r="V5" i="32" s="1"/>
  <c r="G8" i="27"/>
  <c r="A5" i="29" s="1"/>
  <c r="V5" i="29" s="1"/>
  <c r="Q8" i="27" l="1"/>
  <c r="B5" i="30" s="1"/>
  <c r="W5" i="30" s="1"/>
  <c r="P9" i="27"/>
  <c r="A6" i="30" s="1"/>
  <c r="V6" i="30" s="1"/>
  <c r="D9" i="27"/>
  <c r="A6" i="28" s="1"/>
  <c r="V6" i="28" s="1"/>
  <c r="E8" i="27"/>
  <c r="B5" i="28" s="1"/>
  <c r="W5" i="28" s="1"/>
  <c r="A10" i="27"/>
  <c r="A7" i="1" s="1"/>
  <c r="V7" i="1" s="1"/>
  <c r="B9" i="27"/>
  <c r="B6" i="1" s="1"/>
  <c r="W6" i="1" s="1"/>
  <c r="AH9" i="27"/>
  <c r="A6" i="33" s="1"/>
  <c r="V6" i="33" s="1"/>
  <c r="AI8" i="27"/>
  <c r="B5" i="33" s="1"/>
  <c r="W5" i="33" s="1"/>
  <c r="AE9" i="27"/>
  <c r="A6" i="34" s="1"/>
  <c r="V6" i="34" s="1"/>
  <c r="AF8" i="27"/>
  <c r="B5" i="34" s="1"/>
  <c r="W5" i="34" s="1"/>
  <c r="AC8" i="27"/>
  <c r="B5" i="35" s="1"/>
  <c r="W5" i="35" s="1"/>
  <c r="AB9" i="27"/>
  <c r="A6" i="35" s="1"/>
  <c r="V6" i="35" s="1"/>
  <c r="Y9" i="27"/>
  <c r="A6" i="36" s="1"/>
  <c r="V6" i="36" s="1"/>
  <c r="Z8" i="27"/>
  <c r="B5" i="36" s="1"/>
  <c r="W5" i="36" s="1"/>
  <c r="V9" i="27"/>
  <c r="A6" i="37" s="1"/>
  <c r="V6" i="37" s="1"/>
  <c r="W8" i="27"/>
  <c r="B5" i="37" s="1"/>
  <c r="W5" i="37" s="1"/>
  <c r="S9" i="27"/>
  <c r="A6" i="38" s="1"/>
  <c r="V6" i="38" s="1"/>
  <c r="T8" i="27"/>
  <c r="B5" i="38" s="1"/>
  <c r="W5" i="38" s="1"/>
  <c r="N8" i="27"/>
  <c r="B5" i="31" s="1"/>
  <c r="W5" i="31" s="1"/>
  <c r="M9" i="27"/>
  <c r="A6" i="31" s="1"/>
  <c r="V6" i="31" s="1"/>
  <c r="J9" i="27"/>
  <c r="A6" i="32" s="1"/>
  <c r="V6" i="32" s="1"/>
  <c r="K8" i="27"/>
  <c r="B5" i="32" s="1"/>
  <c r="W5" i="32" s="1"/>
  <c r="G9" i="27"/>
  <c r="A6" i="29" s="1"/>
  <c r="V6" i="29" s="1"/>
  <c r="H8" i="27"/>
  <c r="B5" i="29" s="1"/>
  <c r="W5" i="29" s="1"/>
  <c r="Q9" i="27" l="1"/>
  <c r="B6" i="30" s="1"/>
  <c r="W6" i="30" s="1"/>
  <c r="P10" i="27"/>
  <c r="A7" i="30" s="1"/>
  <c r="V7" i="30" s="1"/>
  <c r="E9" i="27"/>
  <c r="B6" i="28" s="1"/>
  <c r="W6" i="28" s="1"/>
  <c r="D10" i="27"/>
  <c r="A7" i="28" s="1"/>
  <c r="V7" i="28" s="1"/>
  <c r="A11" i="27"/>
  <c r="A8" i="1" s="1"/>
  <c r="V8" i="1" s="1"/>
  <c r="B10" i="27"/>
  <c r="B7" i="1" s="1"/>
  <c r="W7" i="1" s="1"/>
  <c r="AI9" i="27"/>
  <c r="B6" i="33" s="1"/>
  <c r="W6" i="33" s="1"/>
  <c r="AH10" i="27"/>
  <c r="A7" i="33" s="1"/>
  <c r="V7" i="33" s="1"/>
  <c r="AF9" i="27"/>
  <c r="B6" i="34" s="1"/>
  <c r="W6" i="34" s="1"/>
  <c r="AE10" i="27"/>
  <c r="A7" i="34" s="1"/>
  <c r="V7" i="34" s="1"/>
  <c r="AB10" i="27"/>
  <c r="A7" i="35" s="1"/>
  <c r="V7" i="35" s="1"/>
  <c r="AC9" i="27"/>
  <c r="B6" i="35" s="1"/>
  <c r="W6" i="35" s="1"/>
  <c r="Z9" i="27"/>
  <c r="B6" i="36" s="1"/>
  <c r="W6" i="36" s="1"/>
  <c r="Y10" i="27"/>
  <c r="A7" i="36" s="1"/>
  <c r="V7" i="36" s="1"/>
  <c r="W9" i="27"/>
  <c r="B6" i="37" s="1"/>
  <c r="W6" i="37" s="1"/>
  <c r="V10" i="27"/>
  <c r="A7" i="37" s="1"/>
  <c r="V7" i="37" s="1"/>
  <c r="T9" i="27"/>
  <c r="B6" i="38" s="1"/>
  <c r="W6" i="38" s="1"/>
  <c r="S10" i="27"/>
  <c r="A7" i="38" s="1"/>
  <c r="V7" i="38" s="1"/>
  <c r="N9" i="27"/>
  <c r="B6" i="31" s="1"/>
  <c r="W6" i="31" s="1"/>
  <c r="M10" i="27"/>
  <c r="A7" i="31" s="1"/>
  <c r="V7" i="31" s="1"/>
  <c r="K9" i="27"/>
  <c r="B6" i="32" s="1"/>
  <c r="W6" i="32" s="1"/>
  <c r="J10" i="27"/>
  <c r="A7" i="32" s="1"/>
  <c r="V7" i="32" s="1"/>
  <c r="H9" i="27"/>
  <c r="B6" i="29" s="1"/>
  <c r="W6" i="29" s="1"/>
  <c r="G10" i="27"/>
  <c r="A7" i="29" s="1"/>
  <c r="V7" i="29" s="1"/>
  <c r="Q10" i="27" l="1"/>
  <c r="B7" i="30" s="1"/>
  <c r="W7" i="30" s="1"/>
  <c r="P11" i="27"/>
  <c r="A8" i="30" s="1"/>
  <c r="V8" i="30" s="1"/>
  <c r="E10" i="27"/>
  <c r="B7" i="28" s="1"/>
  <c r="W7" i="28" s="1"/>
  <c r="D11" i="27"/>
  <c r="A8" i="28" s="1"/>
  <c r="V8" i="28" s="1"/>
  <c r="A12" i="27"/>
  <c r="A9" i="1" s="1"/>
  <c r="V9" i="1" s="1"/>
  <c r="B11" i="27"/>
  <c r="B8" i="1" s="1"/>
  <c r="W8" i="1" s="1"/>
  <c r="AH11" i="27"/>
  <c r="A8" i="33" s="1"/>
  <c r="V8" i="33" s="1"/>
  <c r="AI10" i="27"/>
  <c r="B7" i="33" s="1"/>
  <c r="W7" i="33" s="1"/>
  <c r="AE11" i="27"/>
  <c r="A8" i="34" s="1"/>
  <c r="V8" i="34" s="1"/>
  <c r="AF10" i="27"/>
  <c r="B7" i="34" s="1"/>
  <c r="W7" i="34" s="1"/>
  <c r="AC10" i="27"/>
  <c r="B7" i="35" s="1"/>
  <c r="W7" i="35" s="1"/>
  <c r="AB11" i="27"/>
  <c r="A8" i="35" s="1"/>
  <c r="V8" i="35" s="1"/>
  <c r="Y11" i="27"/>
  <c r="A8" i="36" s="1"/>
  <c r="V8" i="36" s="1"/>
  <c r="Z10" i="27"/>
  <c r="B7" i="36" s="1"/>
  <c r="W7" i="36" s="1"/>
  <c r="V11" i="27"/>
  <c r="A8" i="37" s="1"/>
  <c r="V8" i="37" s="1"/>
  <c r="W10" i="27"/>
  <c r="B7" i="37" s="1"/>
  <c r="W7" i="37" s="1"/>
  <c r="S11" i="27"/>
  <c r="A8" i="38" s="1"/>
  <c r="V8" i="38" s="1"/>
  <c r="T10" i="27"/>
  <c r="B7" i="38" s="1"/>
  <c r="W7" i="38" s="1"/>
  <c r="M11" i="27"/>
  <c r="A8" i="31" s="1"/>
  <c r="V8" i="31" s="1"/>
  <c r="N10" i="27"/>
  <c r="B7" i="31" s="1"/>
  <c r="W7" i="31" s="1"/>
  <c r="J11" i="27"/>
  <c r="A8" i="32" s="1"/>
  <c r="V8" i="32" s="1"/>
  <c r="K10" i="27"/>
  <c r="B7" i="32" s="1"/>
  <c r="W7" i="32" s="1"/>
  <c r="G11" i="27"/>
  <c r="A8" i="29" s="1"/>
  <c r="V8" i="29" s="1"/>
  <c r="H10" i="27"/>
  <c r="B7" i="29" s="1"/>
  <c r="W7" i="29" s="1"/>
  <c r="Q11" i="27" l="1"/>
  <c r="B8" i="30" s="1"/>
  <c r="W8" i="30" s="1"/>
  <c r="P12" i="27"/>
  <c r="A9" i="30" s="1"/>
  <c r="V9" i="30" s="1"/>
  <c r="E11" i="27"/>
  <c r="B8" i="28" s="1"/>
  <c r="W8" i="28" s="1"/>
  <c r="D12" i="27"/>
  <c r="A9" i="28" s="1"/>
  <c r="V9" i="28" s="1"/>
  <c r="A13" i="27"/>
  <c r="A10" i="1" s="1"/>
  <c r="V10" i="1" s="1"/>
  <c r="B12" i="27"/>
  <c r="B9" i="1" s="1"/>
  <c r="W9" i="1" s="1"/>
  <c r="AI11" i="27"/>
  <c r="B8" i="33" s="1"/>
  <c r="W8" i="33" s="1"/>
  <c r="AH12" i="27"/>
  <c r="A9" i="33" s="1"/>
  <c r="V9" i="33" s="1"/>
  <c r="AF11" i="27"/>
  <c r="B8" i="34" s="1"/>
  <c r="W8" i="34" s="1"/>
  <c r="AE12" i="27"/>
  <c r="A9" i="34" s="1"/>
  <c r="V9" i="34" s="1"/>
  <c r="AC11" i="27"/>
  <c r="B8" i="35" s="1"/>
  <c r="W8" i="35" s="1"/>
  <c r="AB12" i="27"/>
  <c r="A9" i="35" s="1"/>
  <c r="V9" i="35" s="1"/>
  <c r="Z11" i="27"/>
  <c r="B8" i="36" s="1"/>
  <c r="W8" i="36" s="1"/>
  <c r="Y12" i="27"/>
  <c r="A9" i="36" s="1"/>
  <c r="V9" i="36" s="1"/>
  <c r="W11" i="27"/>
  <c r="B8" i="37" s="1"/>
  <c r="W8" i="37" s="1"/>
  <c r="V12" i="27"/>
  <c r="A9" i="37" s="1"/>
  <c r="V9" i="37" s="1"/>
  <c r="T11" i="27"/>
  <c r="B8" i="38" s="1"/>
  <c r="W8" i="38" s="1"/>
  <c r="S12" i="27"/>
  <c r="A9" i="38" s="1"/>
  <c r="V9" i="38" s="1"/>
  <c r="N11" i="27"/>
  <c r="B8" i="31" s="1"/>
  <c r="W8" i="31" s="1"/>
  <c r="M12" i="27"/>
  <c r="A9" i="31" s="1"/>
  <c r="V9" i="31" s="1"/>
  <c r="K11" i="27"/>
  <c r="B8" i="32" s="1"/>
  <c r="W8" i="32" s="1"/>
  <c r="J12" i="27"/>
  <c r="A9" i="32" s="1"/>
  <c r="V9" i="32" s="1"/>
  <c r="H11" i="27"/>
  <c r="B8" i="29" s="1"/>
  <c r="W8" i="29" s="1"/>
  <c r="G12" i="27"/>
  <c r="A9" i="29" s="1"/>
  <c r="V9" i="29" s="1"/>
  <c r="P13" i="27" l="1"/>
  <c r="A10" i="30" s="1"/>
  <c r="V10" i="30" s="1"/>
  <c r="Q12" i="27"/>
  <c r="B9" i="30" s="1"/>
  <c r="W9" i="30" s="1"/>
  <c r="D13" i="27"/>
  <c r="A10" i="28" s="1"/>
  <c r="V10" i="28" s="1"/>
  <c r="E12" i="27"/>
  <c r="B9" i="28" s="1"/>
  <c r="W9" i="28" s="1"/>
  <c r="A14" i="27"/>
  <c r="A11" i="1" s="1"/>
  <c r="V11" i="1" s="1"/>
  <c r="B13" i="27"/>
  <c r="B10" i="1" s="1"/>
  <c r="W10" i="1" s="1"/>
  <c r="AH13" i="27"/>
  <c r="A10" i="33" s="1"/>
  <c r="V10" i="33" s="1"/>
  <c r="AI12" i="27"/>
  <c r="B9" i="33" s="1"/>
  <c r="W9" i="33" s="1"/>
  <c r="AE13" i="27"/>
  <c r="A10" i="34" s="1"/>
  <c r="V10" i="34" s="1"/>
  <c r="AF12" i="27"/>
  <c r="B9" i="34" s="1"/>
  <c r="W9" i="34" s="1"/>
  <c r="AC12" i="27"/>
  <c r="B9" i="35" s="1"/>
  <c r="W9" i="35" s="1"/>
  <c r="AB13" i="27"/>
  <c r="A10" i="35" s="1"/>
  <c r="V10" i="35" s="1"/>
  <c r="Y13" i="27"/>
  <c r="A10" i="36" s="1"/>
  <c r="V10" i="36" s="1"/>
  <c r="Z12" i="27"/>
  <c r="B9" i="36" s="1"/>
  <c r="W9" i="36" s="1"/>
  <c r="V13" i="27"/>
  <c r="A10" i="37" s="1"/>
  <c r="V10" i="37" s="1"/>
  <c r="W12" i="27"/>
  <c r="B9" i="37" s="1"/>
  <c r="W9" i="37" s="1"/>
  <c r="S13" i="27"/>
  <c r="A10" i="38" s="1"/>
  <c r="V10" i="38" s="1"/>
  <c r="T12" i="27"/>
  <c r="B9" i="38" s="1"/>
  <c r="W9" i="38" s="1"/>
  <c r="M13" i="27"/>
  <c r="A10" i="31" s="1"/>
  <c r="V10" i="31" s="1"/>
  <c r="N12" i="27"/>
  <c r="B9" i="31" s="1"/>
  <c r="W9" i="31" s="1"/>
  <c r="J13" i="27"/>
  <c r="A10" i="32" s="1"/>
  <c r="V10" i="32" s="1"/>
  <c r="K12" i="27"/>
  <c r="B9" i="32" s="1"/>
  <c r="W9" i="32" s="1"/>
  <c r="G13" i="27"/>
  <c r="A10" i="29" s="1"/>
  <c r="V10" i="29" s="1"/>
  <c r="H12" i="27"/>
  <c r="B9" i="29" s="1"/>
  <c r="W9" i="29" s="1"/>
  <c r="Q13" i="27" l="1"/>
  <c r="B10" i="30" s="1"/>
  <c r="W10" i="30" s="1"/>
  <c r="P14" i="27"/>
  <c r="A11" i="30" s="1"/>
  <c r="V11" i="30" s="1"/>
  <c r="E13" i="27"/>
  <c r="B10" i="28" s="1"/>
  <c r="W10" i="28" s="1"/>
  <c r="D14" i="27"/>
  <c r="A11" i="28" s="1"/>
  <c r="V11" i="28" s="1"/>
  <c r="A15" i="27"/>
  <c r="A12" i="1" s="1"/>
  <c r="V12" i="1" s="1"/>
  <c r="B14" i="27"/>
  <c r="B11" i="1" s="1"/>
  <c r="W11" i="1" s="1"/>
  <c r="AI13" i="27"/>
  <c r="B10" i="33" s="1"/>
  <c r="W10" i="33" s="1"/>
  <c r="AH14" i="27"/>
  <c r="A11" i="33" s="1"/>
  <c r="V11" i="33" s="1"/>
  <c r="AF13" i="27"/>
  <c r="B10" i="34" s="1"/>
  <c r="W10" i="34" s="1"/>
  <c r="AE14" i="27"/>
  <c r="A11" i="34" s="1"/>
  <c r="V11" i="34" s="1"/>
  <c r="AC13" i="27"/>
  <c r="B10" i="35" s="1"/>
  <c r="W10" i="35" s="1"/>
  <c r="AB14" i="27"/>
  <c r="A11" i="35" s="1"/>
  <c r="V11" i="35" s="1"/>
  <c r="Z13" i="27"/>
  <c r="B10" i="36" s="1"/>
  <c r="W10" i="36" s="1"/>
  <c r="Y14" i="27"/>
  <c r="A11" i="36" s="1"/>
  <c r="V11" i="36" s="1"/>
  <c r="W13" i="27"/>
  <c r="B10" i="37" s="1"/>
  <c r="W10" i="37" s="1"/>
  <c r="V14" i="27"/>
  <c r="A11" i="37" s="1"/>
  <c r="V11" i="37" s="1"/>
  <c r="T13" i="27"/>
  <c r="B10" i="38" s="1"/>
  <c r="W10" i="38" s="1"/>
  <c r="S14" i="27"/>
  <c r="A11" i="38" s="1"/>
  <c r="V11" i="38" s="1"/>
  <c r="N13" i="27"/>
  <c r="B10" i="31" s="1"/>
  <c r="W10" i="31" s="1"/>
  <c r="M14" i="27"/>
  <c r="A11" i="31" s="1"/>
  <c r="V11" i="31" s="1"/>
  <c r="K13" i="27"/>
  <c r="B10" i="32" s="1"/>
  <c r="W10" i="32" s="1"/>
  <c r="J14" i="27"/>
  <c r="A11" i="32" s="1"/>
  <c r="V11" i="32" s="1"/>
  <c r="H13" i="27"/>
  <c r="B10" i="29" s="1"/>
  <c r="W10" i="29" s="1"/>
  <c r="G14" i="27"/>
  <c r="A11" i="29" s="1"/>
  <c r="V11" i="29" s="1"/>
  <c r="Q14" i="27" l="1"/>
  <c r="B11" i="30" s="1"/>
  <c r="W11" i="30" s="1"/>
  <c r="P15" i="27"/>
  <c r="A12" i="30" s="1"/>
  <c r="V12" i="30" s="1"/>
  <c r="E14" i="27"/>
  <c r="B11" i="28" s="1"/>
  <c r="W11" i="28" s="1"/>
  <c r="D15" i="27"/>
  <c r="A12" i="28" s="1"/>
  <c r="V12" i="28" s="1"/>
  <c r="A16" i="27"/>
  <c r="A13" i="1" s="1"/>
  <c r="V13" i="1" s="1"/>
  <c r="B15" i="27"/>
  <c r="B12" i="1" s="1"/>
  <c r="W12" i="1" s="1"/>
  <c r="AH15" i="27"/>
  <c r="A12" i="33" s="1"/>
  <c r="V12" i="33" s="1"/>
  <c r="AI14" i="27"/>
  <c r="B11" i="33" s="1"/>
  <c r="W11" i="33" s="1"/>
  <c r="AE15" i="27"/>
  <c r="A12" i="34" s="1"/>
  <c r="V12" i="34" s="1"/>
  <c r="AF14" i="27"/>
  <c r="B11" i="34" s="1"/>
  <c r="W11" i="34" s="1"/>
  <c r="AC14" i="27"/>
  <c r="B11" i="35" s="1"/>
  <c r="W11" i="35" s="1"/>
  <c r="AB15" i="27"/>
  <c r="A12" i="35" s="1"/>
  <c r="V12" i="35" s="1"/>
  <c r="Y15" i="27"/>
  <c r="A12" i="36" s="1"/>
  <c r="V12" i="36" s="1"/>
  <c r="Z14" i="27"/>
  <c r="B11" i="36" s="1"/>
  <c r="W11" i="36" s="1"/>
  <c r="V15" i="27"/>
  <c r="A12" i="37" s="1"/>
  <c r="V12" i="37" s="1"/>
  <c r="W14" i="27"/>
  <c r="B11" i="37" s="1"/>
  <c r="W11" i="37" s="1"/>
  <c r="S15" i="27"/>
  <c r="A12" i="38" s="1"/>
  <c r="V12" i="38" s="1"/>
  <c r="T14" i="27"/>
  <c r="B11" i="38" s="1"/>
  <c r="W11" i="38" s="1"/>
  <c r="N14" i="27"/>
  <c r="B11" i="31" s="1"/>
  <c r="W11" i="31" s="1"/>
  <c r="M15" i="27"/>
  <c r="A12" i="31" s="1"/>
  <c r="V12" i="31" s="1"/>
  <c r="J15" i="27"/>
  <c r="A12" i="32" s="1"/>
  <c r="V12" i="32" s="1"/>
  <c r="K14" i="27"/>
  <c r="B11" i="32" s="1"/>
  <c r="W11" i="32" s="1"/>
  <c r="G15" i="27"/>
  <c r="A12" i="29" s="1"/>
  <c r="V12" i="29" s="1"/>
  <c r="H14" i="27"/>
  <c r="B11" i="29" s="1"/>
  <c r="W11" i="29" s="1"/>
  <c r="Q15" i="27" l="1"/>
  <c r="B12" i="30" s="1"/>
  <c r="W12" i="30" s="1"/>
  <c r="P16" i="27"/>
  <c r="A13" i="30" s="1"/>
  <c r="V13" i="30" s="1"/>
  <c r="E15" i="27"/>
  <c r="B12" i="28" s="1"/>
  <c r="W12" i="28" s="1"/>
  <c r="D16" i="27"/>
  <c r="A13" i="28" s="1"/>
  <c r="V13" i="28" s="1"/>
  <c r="A17" i="27"/>
  <c r="A14" i="1" s="1"/>
  <c r="V14" i="1" s="1"/>
  <c r="B16" i="27"/>
  <c r="B13" i="1" s="1"/>
  <c r="W13" i="1" s="1"/>
  <c r="AI15" i="27"/>
  <c r="B12" i="33" s="1"/>
  <c r="W12" i="33" s="1"/>
  <c r="AH16" i="27"/>
  <c r="A13" i="33" s="1"/>
  <c r="V13" i="33" s="1"/>
  <c r="AF15" i="27"/>
  <c r="B12" i="34" s="1"/>
  <c r="W12" i="34" s="1"/>
  <c r="AE16" i="27"/>
  <c r="A13" i="34" s="1"/>
  <c r="V13" i="34" s="1"/>
  <c r="AB16" i="27"/>
  <c r="A13" i="35" s="1"/>
  <c r="V13" i="35" s="1"/>
  <c r="AC15" i="27"/>
  <c r="B12" i="35" s="1"/>
  <c r="W12" i="35" s="1"/>
  <c r="Z15" i="27"/>
  <c r="B12" i="36" s="1"/>
  <c r="W12" i="36" s="1"/>
  <c r="Y16" i="27"/>
  <c r="A13" i="36" s="1"/>
  <c r="V13" i="36" s="1"/>
  <c r="W15" i="27"/>
  <c r="B12" i="37" s="1"/>
  <c r="W12" i="37" s="1"/>
  <c r="V16" i="27"/>
  <c r="A13" i="37" s="1"/>
  <c r="V13" i="37" s="1"/>
  <c r="T15" i="27"/>
  <c r="B12" i="38" s="1"/>
  <c r="W12" i="38" s="1"/>
  <c r="S16" i="27"/>
  <c r="A13" i="38" s="1"/>
  <c r="V13" i="38" s="1"/>
  <c r="N15" i="27"/>
  <c r="B12" i="31" s="1"/>
  <c r="W12" i="31" s="1"/>
  <c r="M16" i="27"/>
  <c r="A13" i="31" s="1"/>
  <c r="V13" i="31" s="1"/>
  <c r="K15" i="27"/>
  <c r="B12" i="32" s="1"/>
  <c r="W12" i="32" s="1"/>
  <c r="J16" i="27"/>
  <c r="A13" i="32" s="1"/>
  <c r="V13" i="32" s="1"/>
  <c r="H15" i="27"/>
  <c r="B12" i="29" s="1"/>
  <c r="W12" i="29" s="1"/>
  <c r="G16" i="27"/>
  <c r="A13" i="29" s="1"/>
  <c r="V13" i="29" s="1"/>
  <c r="Q16" i="27" l="1"/>
  <c r="B13" i="30" s="1"/>
  <c r="W13" i="30" s="1"/>
  <c r="P17" i="27"/>
  <c r="A14" i="30" s="1"/>
  <c r="V14" i="30" s="1"/>
  <c r="D17" i="27"/>
  <c r="A14" i="28" s="1"/>
  <c r="V14" i="28" s="1"/>
  <c r="E16" i="27"/>
  <c r="B13" i="28" s="1"/>
  <c r="W13" i="28" s="1"/>
  <c r="A18" i="27"/>
  <c r="A15" i="1" s="1"/>
  <c r="V15" i="1" s="1"/>
  <c r="B17" i="27"/>
  <c r="B14" i="1" s="1"/>
  <c r="W14" i="1" s="1"/>
  <c r="AH17" i="27"/>
  <c r="A14" i="33" s="1"/>
  <c r="V14" i="33" s="1"/>
  <c r="AI16" i="27"/>
  <c r="B13" i="33" s="1"/>
  <c r="W13" i="33" s="1"/>
  <c r="AE17" i="27"/>
  <c r="A14" i="34" s="1"/>
  <c r="V14" i="34" s="1"/>
  <c r="AF16" i="27"/>
  <c r="B13" i="34" s="1"/>
  <c r="W13" i="34" s="1"/>
  <c r="AB17" i="27"/>
  <c r="A14" i="35" s="1"/>
  <c r="V14" i="35" s="1"/>
  <c r="AC16" i="27"/>
  <c r="B13" i="35" s="1"/>
  <c r="W13" i="35" s="1"/>
  <c r="Y17" i="27"/>
  <c r="A14" i="36" s="1"/>
  <c r="V14" i="36" s="1"/>
  <c r="Z16" i="27"/>
  <c r="B13" i="36" s="1"/>
  <c r="W13" i="36" s="1"/>
  <c r="V17" i="27"/>
  <c r="A14" i="37" s="1"/>
  <c r="V14" i="37" s="1"/>
  <c r="W16" i="27"/>
  <c r="B13" i="37" s="1"/>
  <c r="W13" i="37" s="1"/>
  <c r="S17" i="27"/>
  <c r="A14" i="38" s="1"/>
  <c r="V14" i="38" s="1"/>
  <c r="T16" i="27"/>
  <c r="B13" i="38" s="1"/>
  <c r="W13" i="38" s="1"/>
  <c r="M17" i="27"/>
  <c r="A14" i="31" s="1"/>
  <c r="V14" i="31" s="1"/>
  <c r="N16" i="27"/>
  <c r="B13" i="31" s="1"/>
  <c r="W13" i="31" s="1"/>
  <c r="J17" i="27"/>
  <c r="A14" i="32" s="1"/>
  <c r="V14" i="32" s="1"/>
  <c r="K16" i="27"/>
  <c r="B13" i="32" s="1"/>
  <c r="W13" i="32" s="1"/>
  <c r="G17" i="27"/>
  <c r="A14" i="29" s="1"/>
  <c r="V14" i="29" s="1"/>
  <c r="H16" i="27"/>
  <c r="B13" i="29" s="1"/>
  <c r="W13" i="29" s="1"/>
  <c r="Q17" i="27" l="1"/>
  <c r="B14" i="30" s="1"/>
  <c r="W14" i="30" s="1"/>
  <c r="P18" i="27"/>
  <c r="A15" i="30" s="1"/>
  <c r="V15" i="30" s="1"/>
  <c r="E17" i="27"/>
  <c r="B14" i="28" s="1"/>
  <c r="W14" i="28" s="1"/>
  <c r="D18" i="27"/>
  <c r="A15" i="28" s="1"/>
  <c r="V15" i="28" s="1"/>
  <c r="A19" i="27"/>
  <c r="A16" i="1" s="1"/>
  <c r="V16" i="1" s="1"/>
  <c r="B18" i="27"/>
  <c r="B15" i="1" s="1"/>
  <c r="W15" i="1" s="1"/>
  <c r="AI17" i="27"/>
  <c r="B14" i="33" s="1"/>
  <c r="W14" i="33" s="1"/>
  <c r="AH18" i="27"/>
  <c r="A15" i="33" s="1"/>
  <c r="V15" i="33" s="1"/>
  <c r="AF17" i="27"/>
  <c r="B14" i="34" s="1"/>
  <c r="W14" i="34" s="1"/>
  <c r="AE18" i="27"/>
  <c r="A15" i="34" s="1"/>
  <c r="V15" i="34" s="1"/>
  <c r="AC17" i="27"/>
  <c r="B14" i="35" s="1"/>
  <c r="W14" i="35" s="1"/>
  <c r="AB18" i="27"/>
  <c r="A15" i="35" s="1"/>
  <c r="V15" i="35" s="1"/>
  <c r="Z17" i="27"/>
  <c r="B14" i="36" s="1"/>
  <c r="W14" i="36" s="1"/>
  <c r="Y18" i="27"/>
  <c r="A15" i="36" s="1"/>
  <c r="V15" i="36" s="1"/>
  <c r="W17" i="27"/>
  <c r="B14" i="37" s="1"/>
  <c r="W14" i="37" s="1"/>
  <c r="V18" i="27"/>
  <c r="A15" i="37" s="1"/>
  <c r="V15" i="37" s="1"/>
  <c r="T17" i="27"/>
  <c r="B14" i="38" s="1"/>
  <c r="W14" i="38" s="1"/>
  <c r="S18" i="27"/>
  <c r="A15" i="38" s="1"/>
  <c r="V15" i="38" s="1"/>
  <c r="N17" i="27"/>
  <c r="B14" i="31" s="1"/>
  <c r="W14" i="31" s="1"/>
  <c r="M18" i="27"/>
  <c r="A15" i="31" s="1"/>
  <c r="V15" i="31" s="1"/>
  <c r="K17" i="27"/>
  <c r="B14" i="32" s="1"/>
  <c r="W14" i="32" s="1"/>
  <c r="J18" i="27"/>
  <c r="A15" i="32" s="1"/>
  <c r="V15" i="32" s="1"/>
  <c r="H17" i="27"/>
  <c r="B14" i="29" s="1"/>
  <c r="W14" i="29" s="1"/>
  <c r="G18" i="27"/>
  <c r="A15" i="29" s="1"/>
  <c r="V15" i="29" s="1"/>
  <c r="P19" i="27" l="1"/>
  <c r="A16" i="30" s="1"/>
  <c r="V16" i="30" s="1"/>
  <c r="Q18" i="27"/>
  <c r="B15" i="30" s="1"/>
  <c r="W15" i="30" s="1"/>
  <c r="E18" i="27"/>
  <c r="B15" i="28" s="1"/>
  <c r="W15" i="28" s="1"/>
  <c r="D19" i="27"/>
  <c r="A16" i="28" s="1"/>
  <c r="V16" i="28" s="1"/>
  <c r="A20" i="27"/>
  <c r="A17" i="1" s="1"/>
  <c r="V17" i="1" s="1"/>
  <c r="B19" i="27"/>
  <c r="B16" i="1" s="1"/>
  <c r="W16" i="1" s="1"/>
  <c r="AH19" i="27"/>
  <c r="A16" i="33" s="1"/>
  <c r="V16" i="33" s="1"/>
  <c r="AI18" i="27"/>
  <c r="B15" i="33" s="1"/>
  <c r="W15" i="33" s="1"/>
  <c r="AE19" i="27"/>
  <c r="A16" i="34" s="1"/>
  <c r="V16" i="34" s="1"/>
  <c r="AF18" i="27"/>
  <c r="B15" i="34" s="1"/>
  <c r="W15" i="34" s="1"/>
  <c r="AC18" i="27"/>
  <c r="B15" i="35" s="1"/>
  <c r="W15" i="35" s="1"/>
  <c r="AB19" i="27"/>
  <c r="A16" i="35" s="1"/>
  <c r="V16" i="35" s="1"/>
  <c r="Y19" i="27"/>
  <c r="A16" i="36" s="1"/>
  <c r="V16" i="36" s="1"/>
  <c r="Z18" i="27"/>
  <c r="B15" i="36" s="1"/>
  <c r="W15" i="36" s="1"/>
  <c r="V19" i="27"/>
  <c r="A16" i="37" s="1"/>
  <c r="V16" i="37" s="1"/>
  <c r="W18" i="27"/>
  <c r="B15" i="37" s="1"/>
  <c r="W15" i="37" s="1"/>
  <c r="S19" i="27"/>
  <c r="A16" i="38" s="1"/>
  <c r="V16" i="38" s="1"/>
  <c r="T18" i="27"/>
  <c r="B15" i="38" s="1"/>
  <c r="W15" i="38" s="1"/>
  <c r="M19" i="27"/>
  <c r="A16" i="31" s="1"/>
  <c r="V16" i="31" s="1"/>
  <c r="N18" i="27"/>
  <c r="B15" i="31" s="1"/>
  <c r="W15" i="31" s="1"/>
  <c r="J19" i="27"/>
  <c r="A16" i="32" s="1"/>
  <c r="V16" i="32" s="1"/>
  <c r="K18" i="27"/>
  <c r="B15" i="32" s="1"/>
  <c r="W15" i="32" s="1"/>
  <c r="G19" i="27"/>
  <c r="A16" i="29" s="1"/>
  <c r="V16" i="29" s="1"/>
  <c r="H18" i="27"/>
  <c r="B15" i="29" s="1"/>
  <c r="W15" i="29" s="1"/>
  <c r="Q19" i="27" l="1"/>
  <c r="B16" i="30" s="1"/>
  <c r="W16" i="30" s="1"/>
  <c r="P20" i="27"/>
  <c r="A17" i="30" s="1"/>
  <c r="V17" i="30" s="1"/>
  <c r="E19" i="27"/>
  <c r="B16" i="28" s="1"/>
  <c r="W16" i="28" s="1"/>
  <c r="D20" i="27"/>
  <c r="A17" i="28" s="1"/>
  <c r="V17" i="28" s="1"/>
  <c r="A21" i="27"/>
  <c r="A18" i="1" s="1"/>
  <c r="V18" i="1" s="1"/>
  <c r="B20" i="27"/>
  <c r="B17" i="1" s="1"/>
  <c r="W17" i="1" s="1"/>
  <c r="AI19" i="27"/>
  <c r="B16" i="33" s="1"/>
  <c r="W16" i="33" s="1"/>
  <c r="AH20" i="27"/>
  <c r="A17" i="33" s="1"/>
  <c r="V17" i="33" s="1"/>
  <c r="AF19" i="27"/>
  <c r="B16" i="34" s="1"/>
  <c r="W16" i="34" s="1"/>
  <c r="AE20" i="27"/>
  <c r="A17" i="34" s="1"/>
  <c r="V17" i="34" s="1"/>
  <c r="AB20" i="27"/>
  <c r="A17" i="35" s="1"/>
  <c r="V17" i="35" s="1"/>
  <c r="AC19" i="27"/>
  <c r="B16" i="35" s="1"/>
  <c r="W16" i="35" s="1"/>
  <c r="Z19" i="27"/>
  <c r="B16" i="36" s="1"/>
  <c r="W16" i="36" s="1"/>
  <c r="Y20" i="27"/>
  <c r="A17" i="36" s="1"/>
  <c r="V17" i="36" s="1"/>
  <c r="W19" i="27"/>
  <c r="B16" i="37" s="1"/>
  <c r="W16" i="37" s="1"/>
  <c r="V20" i="27"/>
  <c r="A17" i="37" s="1"/>
  <c r="V17" i="37" s="1"/>
  <c r="T19" i="27"/>
  <c r="B16" i="38" s="1"/>
  <c r="W16" i="38" s="1"/>
  <c r="S20" i="27"/>
  <c r="A17" i="38" s="1"/>
  <c r="V17" i="38" s="1"/>
  <c r="N19" i="27"/>
  <c r="B16" i="31" s="1"/>
  <c r="W16" i="31" s="1"/>
  <c r="M20" i="27"/>
  <c r="A17" i="31" s="1"/>
  <c r="V17" i="31" s="1"/>
  <c r="K19" i="27"/>
  <c r="B16" i="32" s="1"/>
  <c r="W16" i="32" s="1"/>
  <c r="J20" i="27"/>
  <c r="A17" i="32" s="1"/>
  <c r="V17" i="32" s="1"/>
  <c r="H19" i="27"/>
  <c r="B16" i="29" s="1"/>
  <c r="W16" i="29" s="1"/>
  <c r="G20" i="27"/>
  <c r="A17" i="29" s="1"/>
  <c r="V17" i="29" s="1"/>
  <c r="Q20" i="27" l="1"/>
  <c r="B17" i="30" s="1"/>
  <c r="W17" i="30" s="1"/>
  <c r="P21" i="27"/>
  <c r="A18" i="30" s="1"/>
  <c r="V18" i="30" s="1"/>
  <c r="D21" i="27"/>
  <c r="A18" i="28" s="1"/>
  <c r="V18" i="28" s="1"/>
  <c r="E20" i="27"/>
  <c r="B17" i="28" s="1"/>
  <c r="W17" i="28" s="1"/>
  <c r="A22" i="27"/>
  <c r="A19" i="1" s="1"/>
  <c r="V19" i="1" s="1"/>
  <c r="B21" i="27"/>
  <c r="B18" i="1" s="1"/>
  <c r="W18" i="1" s="1"/>
  <c r="AH21" i="27"/>
  <c r="A18" i="33" s="1"/>
  <c r="V18" i="33" s="1"/>
  <c r="AI20" i="27"/>
  <c r="B17" i="33" s="1"/>
  <c r="W17" i="33" s="1"/>
  <c r="AE21" i="27"/>
  <c r="A18" i="34" s="1"/>
  <c r="V18" i="34" s="1"/>
  <c r="AF20" i="27"/>
  <c r="B17" i="34" s="1"/>
  <c r="W17" i="34" s="1"/>
  <c r="AC20" i="27"/>
  <c r="B17" i="35" s="1"/>
  <c r="W17" i="35" s="1"/>
  <c r="AB21" i="27"/>
  <c r="A18" i="35" s="1"/>
  <c r="V18" i="35" s="1"/>
  <c r="Y21" i="27"/>
  <c r="A18" i="36" s="1"/>
  <c r="V18" i="36" s="1"/>
  <c r="Z20" i="27"/>
  <c r="B17" i="36" s="1"/>
  <c r="W17" i="36" s="1"/>
  <c r="V21" i="27"/>
  <c r="A18" i="37" s="1"/>
  <c r="V18" i="37" s="1"/>
  <c r="W20" i="27"/>
  <c r="B17" i="37" s="1"/>
  <c r="W17" i="37" s="1"/>
  <c r="S21" i="27"/>
  <c r="A18" i="38" s="1"/>
  <c r="V18" i="38" s="1"/>
  <c r="T20" i="27"/>
  <c r="B17" i="38" s="1"/>
  <c r="W17" i="38" s="1"/>
  <c r="M21" i="27"/>
  <c r="A18" i="31" s="1"/>
  <c r="V18" i="31" s="1"/>
  <c r="N20" i="27"/>
  <c r="B17" i="31" s="1"/>
  <c r="W17" i="31" s="1"/>
  <c r="J21" i="27"/>
  <c r="A18" i="32" s="1"/>
  <c r="V18" i="32" s="1"/>
  <c r="K20" i="27"/>
  <c r="B17" i="32" s="1"/>
  <c r="W17" i="32" s="1"/>
  <c r="G21" i="27"/>
  <c r="A18" i="29" s="1"/>
  <c r="V18" i="29" s="1"/>
  <c r="H20" i="27"/>
  <c r="B17" i="29" s="1"/>
  <c r="W17" i="29" s="1"/>
  <c r="Q21" i="27" l="1"/>
  <c r="B18" i="30" s="1"/>
  <c r="W18" i="30" s="1"/>
  <c r="P22" i="27"/>
  <c r="A19" i="30" s="1"/>
  <c r="V19" i="30" s="1"/>
  <c r="E21" i="27"/>
  <c r="B18" i="28" s="1"/>
  <c r="W18" i="28" s="1"/>
  <c r="D22" i="27"/>
  <c r="A19" i="28" s="1"/>
  <c r="V19" i="28" s="1"/>
  <c r="A23" i="27"/>
  <c r="A20" i="1" s="1"/>
  <c r="V20" i="1" s="1"/>
  <c r="B22" i="27"/>
  <c r="B19" i="1" s="1"/>
  <c r="W19" i="1" s="1"/>
  <c r="AI21" i="27"/>
  <c r="B18" i="33" s="1"/>
  <c r="W18" i="33" s="1"/>
  <c r="AH22" i="27"/>
  <c r="A19" i="33" s="1"/>
  <c r="V19" i="33" s="1"/>
  <c r="AF21" i="27"/>
  <c r="B18" i="34" s="1"/>
  <c r="W18" i="34" s="1"/>
  <c r="AE22" i="27"/>
  <c r="A19" i="34" s="1"/>
  <c r="V19" i="34" s="1"/>
  <c r="AC21" i="27"/>
  <c r="B18" i="35" s="1"/>
  <c r="W18" i="35" s="1"/>
  <c r="AB22" i="27"/>
  <c r="A19" i="35" s="1"/>
  <c r="V19" i="35" s="1"/>
  <c r="Z21" i="27"/>
  <c r="B18" i="36" s="1"/>
  <c r="W18" i="36" s="1"/>
  <c r="Y22" i="27"/>
  <c r="A19" i="36" s="1"/>
  <c r="V19" i="36" s="1"/>
  <c r="W21" i="27"/>
  <c r="B18" i="37" s="1"/>
  <c r="W18" i="37" s="1"/>
  <c r="V22" i="27"/>
  <c r="A19" i="37" s="1"/>
  <c r="V19" i="37" s="1"/>
  <c r="T21" i="27"/>
  <c r="B18" i="38" s="1"/>
  <c r="W18" i="38" s="1"/>
  <c r="S22" i="27"/>
  <c r="A19" i="38" s="1"/>
  <c r="V19" i="38" s="1"/>
  <c r="N21" i="27"/>
  <c r="B18" i="31" s="1"/>
  <c r="W18" i="31" s="1"/>
  <c r="M22" i="27"/>
  <c r="A19" i="31" s="1"/>
  <c r="V19" i="31" s="1"/>
  <c r="K21" i="27"/>
  <c r="B18" i="32" s="1"/>
  <c r="W18" i="32" s="1"/>
  <c r="J22" i="27"/>
  <c r="A19" i="32" s="1"/>
  <c r="V19" i="32" s="1"/>
  <c r="H21" i="27"/>
  <c r="B18" i="29" s="1"/>
  <c r="W18" i="29" s="1"/>
  <c r="G22" i="27"/>
  <c r="A19" i="29" s="1"/>
  <c r="V19" i="29" s="1"/>
  <c r="P23" i="27" l="1"/>
  <c r="A20" i="30" s="1"/>
  <c r="V20" i="30" s="1"/>
  <c r="Q22" i="27"/>
  <c r="B19" i="30" s="1"/>
  <c r="W19" i="30" s="1"/>
  <c r="E22" i="27"/>
  <c r="B19" i="28" s="1"/>
  <c r="W19" i="28" s="1"/>
  <c r="D23" i="27"/>
  <c r="A20" i="28" s="1"/>
  <c r="V20" i="28" s="1"/>
  <c r="A24" i="27"/>
  <c r="A21" i="1" s="1"/>
  <c r="V21" i="1" s="1"/>
  <c r="B23" i="27"/>
  <c r="B20" i="1" s="1"/>
  <c r="W20" i="1" s="1"/>
  <c r="AH23" i="27"/>
  <c r="A20" i="33" s="1"/>
  <c r="V20" i="33" s="1"/>
  <c r="AI22" i="27"/>
  <c r="B19" i="33" s="1"/>
  <c r="W19" i="33" s="1"/>
  <c r="AE23" i="27"/>
  <c r="A20" i="34" s="1"/>
  <c r="V20" i="34" s="1"/>
  <c r="AF22" i="27"/>
  <c r="B19" i="34" s="1"/>
  <c r="W19" i="34" s="1"/>
  <c r="AB23" i="27"/>
  <c r="A20" i="35" s="1"/>
  <c r="V20" i="35" s="1"/>
  <c r="AC22" i="27"/>
  <c r="B19" i="35" s="1"/>
  <c r="W19" i="35" s="1"/>
  <c r="Y23" i="27"/>
  <c r="A20" i="36" s="1"/>
  <c r="V20" i="36" s="1"/>
  <c r="Z22" i="27"/>
  <c r="B19" i="36" s="1"/>
  <c r="W19" i="36" s="1"/>
  <c r="V23" i="27"/>
  <c r="A20" i="37" s="1"/>
  <c r="V20" i="37" s="1"/>
  <c r="W22" i="27"/>
  <c r="B19" i="37" s="1"/>
  <c r="W19" i="37" s="1"/>
  <c r="S23" i="27"/>
  <c r="A20" i="38" s="1"/>
  <c r="V20" i="38" s="1"/>
  <c r="T22" i="27"/>
  <c r="B19" i="38" s="1"/>
  <c r="W19" i="38" s="1"/>
  <c r="M23" i="27"/>
  <c r="A20" i="31" s="1"/>
  <c r="V20" i="31" s="1"/>
  <c r="N22" i="27"/>
  <c r="B19" i="31" s="1"/>
  <c r="W19" i="31" s="1"/>
  <c r="J23" i="27"/>
  <c r="A20" i="32" s="1"/>
  <c r="V20" i="32" s="1"/>
  <c r="K22" i="27"/>
  <c r="B19" i="32" s="1"/>
  <c r="W19" i="32" s="1"/>
  <c r="G23" i="27"/>
  <c r="A20" i="29" s="1"/>
  <c r="V20" i="29" s="1"/>
  <c r="H22" i="27"/>
  <c r="B19" i="29" s="1"/>
  <c r="W19" i="29" s="1"/>
  <c r="Q23" i="27" l="1"/>
  <c r="B20" i="30" s="1"/>
  <c r="W20" i="30" s="1"/>
  <c r="P24" i="27"/>
  <c r="A21" i="30" s="1"/>
  <c r="V21" i="30" s="1"/>
  <c r="E23" i="27"/>
  <c r="B20" i="28" s="1"/>
  <c r="W20" i="28" s="1"/>
  <c r="D24" i="27"/>
  <c r="A21" i="28" s="1"/>
  <c r="V21" i="28" s="1"/>
  <c r="A25" i="27"/>
  <c r="A22" i="1" s="1"/>
  <c r="V22" i="1" s="1"/>
  <c r="B24" i="27"/>
  <c r="B21" i="1" s="1"/>
  <c r="W21" i="1" s="1"/>
  <c r="AI23" i="27"/>
  <c r="B20" i="33" s="1"/>
  <c r="W20" i="33" s="1"/>
  <c r="AH24" i="27"/>
  <c r="A21" i="33" s="1"/>
  <c r="V21" i="33" s="1"/>
  <c r="AF23" i="27"/>
  <c r="B20" i="34" s="1"/>
  <c r="W20" i="34" s="1"/>
  <c r="AE24" i="27"/>
  <c r="A21" i="34" s="1"/>
  <c r="V21" i="34" s="1"/>
  <c r="AB24" i="27"/>
  <c r="A21" i="35" s="1"/>
  <c r="V21" i="35" s="1"/>
  <c r="AC23" i="27"/>
  <c r="B20" i="35" s="1"/>
  <c r="W20" i="35" s="1"/>
  <c r="Z23" i="27"/>
  <c r="B20" i="36" s="1"/>
  <c r="W20" i="36" s="1"/>
  <c r="Y24" i="27"/>
  <c r="A21" i="36" s="1"/>
  <c r="V21" i="36" s="1"/>
  <c r="W23" i="27"/>
  <c r="B20" i="37" s="1"/>
  <c r="W20" i="37" s="1"/>
  <c r="V24" i="27"/>
  <c r="A21" i="37" s="1"/>
  <c r="V21" i="37" s="1"/>
  <c r="T23" i="27"/>
  <c r="B20" i="38" s="1"/>
  <c r="W20" i="38" s="1"/>
  <c r="S24" i="27"/>
  <c r="A21" i="38" s="1"/>
  <c r="V21" i="38" s="1"/>
  <c r="N23" i="27"/>
  <c r="B20" i="31" s="1"/>
  <c r="W20" i="31" s="1"/>
  <c r="M24" i="27"/>
  <c r="A21" i="31" s="1"/>
  <c r="V21" i="31" s="1"/>
  <c r="K23" i="27"/>
  <c r="B20" i="32" s="1"/>
  <c r="W20" i="32" s="1"/>
  <c r="J24" i="27"/>
  <c r="A21" i="32" s="1"/>
  <c r="V21" i="32" s="1"/>
  <c r="H23" i="27"/>
  <c r="B20" i="29" s="1"/>
  <c r="W20" i="29" s="1"/>
  <c r="G24" i="27"/>
  <c r="A21" i="29" s="1"/>
  <c r="V21" i="29" s="1"/>
  <c r="Q24" i="27" l="1"/>
  <c r="B21" i="30" s="1"/>
  <c r="W21" i="30" s="1"/>
  <c r="P25" i="27"/>
  <c r="A22" i="30" s="1"/>
  <c r="V22" i="30" s="1"/>
  <c r="D25" i="27"/>
  <c r="A22" i="28" s="1"/>
  <c r="V22" i="28" s="1"/>
  <c r="E24" i="27"/>
  <c r="B21" i="28" s="1"/>
  <c r="W21" i="28" s="1"/>
  <c r="A26" i="27"/>
  <c r="A23" i="1" s="1"/>
  <c r="V23" i="1" s="1"/>
  <c r="B25" i="27"/>
  <c r="B22" i="1" s="1"/>
  <c r="W22" i="1" s="1"/>
  <c r="AH25" i="27"/>
  <c r="A22" i="33" s="1"/>
  <c r="V22" i="33" s="1"/>
  <c r="AI24" i="27"/>
  <c r="B21" i="33" s="1"/>
  <c r="W21" i="33" s="1"/>
  <c r="AE25" i="27"/>
  <c r="A22" i="34" s="1"/>
  <c r="V22" i="34" s="1"/>
  <c r="AF24" i="27"/>
  <c r="B21" i="34" s="1"/>
  <c r="W21" i="34" s="1"/>
  <c r="AB25" i="27"/>
  <c r="A22" i="35" s="1"/>
  <c r="V22" i="35" s="1"/>
  <c r="AC24" i="27"/>
  <c r="B21" i="35" s="1"/>
  <c r="W21" i="35" s="1"/>
  <c r="Y25" i="27"/>
  <c r="A22" i="36" s="1"/>
  <c r="V22" i="36" s="1"/>
  <c r="Z24" i="27"/>
  <c r="B21" i="36" s="1"/>
  <c r="W21" i="36" s="1"/>
  <c r="V25" i="27"/>
  <c r="A22" i="37" s="1"/>
  <c r="V22" i="37" s="1"/>
  <c r="W24" i="27"/>
  <c r="B21" i="37" s="1"/>
  <c r="W21" i="37" s="1"/>
  <c r="S25" i="27"/>
  <c r="A22" i="38" s="1"/>
  <c r="V22" i="38" s="1"/>
  <c r="T24" i="27"/>
  <c r="B21" i="38" s="1"/>
  <c r="W21" i="38" s="1"/>
  <c r="M25" i="27"/>
  <c r="A22" i="31" s="1"/>
  <c r="V22" i="31" s="1"/>
  <c r="N24" i="27"/>
  <c r="B21" i="31" s="1"/>
  <c r="W21" i="31" s="1"/>
  <c r="J25" i="27"/>
  <c r="A22" i="32" s="1"/>
  <c r="V22" i="32" s="1"/>
  <c r="K24" i="27"/>
  <c r="B21" i="32" s="1"/>
  <c r="W21" i="32" s="1"/>
  <c r="G25" i="27"/>
  <c r="A22" i="29" s="1"/>
  <c r="V22" i="29" s="1"/>
  <c r="H24" i="27"/>
  <c r="B21" i="29" s="1"/>
  <c r="W21" i="29" s="1"/>
  <c r="Q25" i="27" l="1"/>
  <c r="B22" i="30" s="1"/>
  <c r="W22" i="30" s="1"/>
  <c r="P26" i="27"/>
  <c r="A23" i="30" s="1"/>
  <c r="V23" i="30" s="1"/>
  <c r="E25" i="27"/>
  <c r="B22" i="28" s="1"/>
  <c r="W22" i="28" s="1"/>
  <c r="D26" i="27"/>
  <c r="A23" i="28" s="1"/>
  <c r="V23" i="28" s="1"/>
  <c r="A27" i="27"/>
  <c r="A24" i="1" s="1"/>
  <c r="V24" i="1" s="1"/>
  <c r="B26" i="27"/>
  <c r="B23" i="1" s="1"/>
  <c r="W23" i="1" s="1"/>
  <c r="AI25" i="27"/>
  <c r="B22" i="33" s="1"/>
  <c r="W22" i="33" s="1"/>
  <c r="AH26" i="27"/>
  <c r="A23" i="33" s="1"/>
  <c r="V23" i="33" s="1"/>
  <c r="AF25" i="27"/>
  <c r="B22" i="34" s="1"/>
  <c r="W22" i="34" s="1"/>
  <c r="AE26" i="27"/>
  <c r="A23" i="34" s="1"/>
  <c r="V23" i="34" s="1"/>
  <c r="AC25" i="27"/>
  <c r="B22" i="35" s="1"/>
  <c r="W22" i="35" s="1"/>
  <c r="AB26" i="27"/>
  <c r="A23" i="35" s="1"/>
  <c r="V23" i="35" s="1"/>
  <c r="Z25" i="27"/>
  <c r="B22" i="36" s="1"/>
  <c r="W22" i="36" s="1"/>
  <c r="Y26" i="27"/>
  <c r="A23" i="36" s="1"/>
  <c r="V23" i="36" s="1"/>
  <c r="W25" i="27"/>
  <c r="B22" i="37" s="1"/>
  <c r="W22" i="37" s="1"/>
  <c r="V26" i="27"/>
  <c r="A23" i="37" s="1"/>
  <c r="V23" i="37" s="1"/>
  <c r="T25" i="27"/>
  <c r="B22" i="38" s="1"/>
  <c r="W22" i="38" s="1"/>
  <c r="S26" i="27"/>
  <c r="A23" i="38" s="1"/>
  <c r="V23" i="38" s="1"/>
  <c r="N25" i="27"/>
  <c r="B22" i="31" s="1"/>
  <c r="W22" i="31" s="1"/>
  <c r="M26" i="27"/>
  <c r="A23" i="31" s="1"/>
  <c r="V23" i="31" s="1"/>
  <c r="K25" i="27"/>
  <c r="B22" i="32" s="1"/>
  <c r="W22" i="32" s="1"/>
  <c r="J26" i="27"/>
  <c r="A23" i="32" s="1"/>
  <c r="V23" i="32" s="1"/>
  <c r="H25" i="27"/>
  <c r="B22" i="29" s="1"/>
  <c r="W22" i="29" s="1"/>
  <c r="G26" i="27"/>
  <c r="A23" i="29" s="1"/>
  <c r="V23" i="29" s="1"/>
  <c r="P27" i="27" l="1"/>
  <c r="A24" i="30" s="1"/>
  <c r="V24" i="30" s="1"/>
  <c r="Q26" i="27"/>
  <c r="B23" i="30" s="1"/>
  <c r="W23" i="30" s="1"/>
  <c r="E26" i="27"/>
  <c r="B23" i="28" s="1"/>
  <c r="W23" i="28" s="1"/>
  <c r="D27" i="27"/>
  <c r="A24" i="28" s="1"/>
  <c r="V24" i="28" s="1"/>
  <c r="A28" i="27"/>
  <c r="A25" i="1" s="1"/>
  <c r="V25" i="1" s="1"/>
  <c r="B27" i="27"/>
  <c r="B24" i="1" s="1"/>
  <c r="W24" i="1" s="1"/>
  <c r="AH27" i="27"/>
  <c r="A24" i="33" s="1"/>
  <c r="V24" i="33" s="1"/>
  <c r="AI26" i="27"/>
  <c r="B23" i="33" s="1"/>
  <c r="W23" i="33" s="1"/>
  <c r="AE27" i="27"/>
  <c r="A24" i="34" s="1"/>
  <c r="V24" i="34" s="1"/>
  <c r="AF26" i="27"/>
  <c r="B23" i="34" s="1"/>
  <c r="W23" i="34" s="1"/>
  <c r="AB27" i="27"/>
  <c r="A24" i="35" s="1"/>
  <c r="V24" i="35" s="1"/>
  <c r="AC26" i="27"/>
  <c r="B23" i="35" s="1"/>
  <c r="W23" i="35" s="1"/>
  <c r="Y27" i="27"/>
  <c r="A24" i="36" s="1"/>
  <c r="V24" i="36" s="1"/>
  <c r="Z26" i="27"/>
  <c r="B23" i="36" s="1"/>
  <c r="W23" i="36" s="1"/>
  <c r="V27" i="27"/>
  <c r="A24" i="37" s="1"/>
  <c r="V24" i="37" s="1"/>
  <c r="W26" i="27"/>
  <c r="B23" i="37" s="1"/>
  <c r="W23" i="37" s="1"/>
  <c r="S27" i="27"/>
  <c r="A24" i="38" s="1"/>
  <c r="V24" i="38" s="1"/>
  <c r="T26" i="27"/>
  <c r="B23" i="38" s="1"/>
  <c r="W23" i="38" s="1"/>
  <c r="M27" i="27"/>
  <c r="A24" i="31" s="1"/>
  <c r="V24" i="31" s="1"/>
  <c r="N26" i="27"/>
  <c r="B23" i="31" s="1"/>
  <c r="W23" i="31" s="1"/>
  <c r="J27" i="27"/>
  <c r="A24" i="32" s="1"/>
  <c r="V24" i="32" s="1"/>
  <c r="K26" i="27"/>
  <c r="B23" i="32" s="1"/>
  <c r="W23" i="32" s="1"/>
  <c r="G27" i="27"/>
  <c r="A24" i="29" s="1"/>
  <c r="V24" i="29" s="1"/>
  <c r="H26" i="27"/>
  <c r="B23" i="29" s="1"/>
  <c r="W23" i="29" s="1"/>
  <c r="Q27" i="27" l="1"/>
  <c r="B24" i="30" s="1"/>
  <c r="W24" i="30" s="1"/>
  <c r="P28" i="27"/>
  <c r="A25" i="30" s="1"/>
  <c r="V25" i="30" s="1"/>
  <c r="E27" i="27"/>
  <c r="B24" i="28" s="1"/>
  <c r="W24" i="28" s="1"/>
  <c r="D28" i="27"/>
  <c r="A25" i="28" s="1"/>
  <c r="V25" i="28" s="1"/>
  <c r="A29" i="27"/>
  <c r="A26" i="1" s="1"/>
  <c r="V26" i="1" s="1"/>
  <c r="B28" i="27"/>
  <c r="B25" i="1" s="1"/>
  <c r="W25" i="1" s="1"/>
  <c r="AI27" i="27"/>
  <c r="B24" i="33" s="1"/>
  <c r="W24" i="33" s="1"/>
  <c r="AH28" i="27"/>
  <c r="A25" i="33" s="1"/>
  <c r="V25" i="33" s="1"/>
  <c r="AF27" i="27"/>
  <c r="B24" i="34" s="1"/>
  <c r="W24" i="34" s="1"/>
  <c r="AE28" i="27"/>
  <c r="A25" i="34" s="1"/>
  <c r="V25" i="34" s="1"/>
  <c r="AB28" i="27"/>
  <c r="A25" i="35" s="1"/>
  <c r="V25" i="35" s="1"/>
  <c r="AC27" i="27"/>
  <c r="B24" i="35" s="1"/>
  <c r="W24" i="35" s="1"/>
  <c r="Z27" i="27"/>
  <c r="B24" i="36" s="1"/>
  <c r="W24" i="36" s="1"/>
  <c r="Y28" i="27"/>
  <c r="A25" i="36" s="1"/>
  <c r="V25" i="36" s="1"/>
  <c r="W27" i="27"/>
  <c r="B24" i="37" s="1"/>
  <c r="W24" i="37" s="1"/>
  <c r="V28" i="27"/>
  <c r="A25" i="37" s="1"/>
  <c r="V25" i="37" s="1"/>
  <c r="T27" i="27"/>
  <c r="B24" i="38" s="1"/>
  <c r="W24" i="38" s="1"/>
  <c r="S28" i="27"/>
  <c r="A25" i="38" s="1"/>
  <c r="V25" i="38" s="1"/>
  <c r="N27" i="27"/>
  <c r="B24" i="31" s="1"/>
  <c r="W24" i="31" s="1"/>
  <c r="M28" i="27"/>
  <c r="A25" i="31" s="1"/>
  <c r="V25" i="31" s="1"/>
  <c r="K27" i="27"/>
  <c r="B24" i="32" s="1"/>
  <c r="W24" i="32" s="1"/>
  <c r="J28" i="27"/>
  <c r="A25" i="32" s="1"/>
  <c r="V25" i="32" s="1"/>
  <c r="H27" i="27"/>
  <c r="B24" i="29" s="1"/>
  <c r="W24" i="29" s="1"/>
  <c r="G28" i="27"/>
  <c r="A25" i="29" s="1"/>
  <c r="V25" i="29" s="1"/>
  <c r="Q28" i="27" l="1"/>
  <c r="B25" i="30" s="1"/>
  <c r="W25" i="30" s="1"/>
  <c r="P29" i="27"/>
  <c r="A26" i="30" s="1"/>
  <c r="V26" i="30" s="1"/>
  <c r="D29" i="27"/>
  <c r="A26" i="28" s="1"/>
  <c r="V26" i="28" s="1"/>
  <c r="E28" i="27"/>
  <c r="B25" i="28" s="1"/>
  <c r="W25" i="28" s="1"/>
  <c r="A30" i="27"/>
  <c r="A27" i="1" s="1"/>
  <c r="V27" i="1" s="1"/>
  <c r="B29" i="27"/>
  <c r="B26" i="1" s="1"/>
  <c r="W26" i="1" s="1"/>
  <c r="AH29" i="27"/>
  <c r="A26" i="33" s="1"/>
  <c r="V26" i="33" s="1"/>
  <c r="AI28" i="27"/>
  <c r="B25" i="33" s="1"/>
  <c r="W25" i="33" s="1"/>
  <c r="AE29" i="27"/>
  <c r="A26" i="34" s="1"/>
  <c r="V26" i="34" s="1"/>
  <c r="AF28" i="27"/>
  <c r="B25" i="34" s="1"/>
  <c r="W25" i="34" s="1"/>
  <c r="AB29" i="27"/>
  <c r="A26" i="35" s="1"/>
  <c r="V26" i="35" s="1"/>
  <c r="AC28" i="27"/>
  <c r="B25" i="35" s="1"/>
  <c r="W25" i="35" s="1"/>
  <c r="Y29" i="27"/>
  <c r="A26" i="36" s="1"/>
  <c r="V26" i="36" s="1"/>
  <c r="Z28" i="27"/>
  <c r="B25" i="36" s="1"/>
  <c r="W25" i="36" s="1"/>
  <c r="V29" i="27"/>
  <c r="A26" i="37" s="1"/>
  <c r="V26" i="37" s="1"/>
  <c r="W28" i="27"/>
  <c r="B25" i="37" s="1"/>
  <c r="W25" i="37" s="1"/>
  <c r="S29" i="27"/>
  <c r="A26" i="38" s="1"/>
  <c r="V26" i="38" s="1"/>
  <c r="T28" i="27"/>
  <c r="B25" i="38" s="1"/>
  <c r="W25" i="38" s="1"/>
  <c r="M29" i="27"/>
  <c r="A26" i="31" s="1"/>
  <c r="V26" i="31" s="1"/>
  <c r="N28" i="27"/>
  <c r="B25" i="31" s="1"/>
  <c r="W25" i="31" s="1"/>
  <c r="J29" i="27"/>
  <c r="A26" i="32" s="1"/>
  <c r="V26" i="32" s="1"/>
  <c r="K28" i="27"/>
  <c r="B25" i="32" s="1"/>
  <c r="W25" i="32" s="1"/>
  <c r="G29" i="27"/>
  <c r="A26" i="29" s="1"/>
  <c r="V26" i="29" s="1"/>
  <c r="H28" i="27"/>
  <c r="B25" i="29" s="1"/>
  <c r="W25" i="29" s="1"/>
  <c r="Q29" i="27" l="1"/>
  <c r="B26" i="30" s="1"/>
  <c r="W26" i="30" s="1"/>
  <c r="P30" i="27"/>
  <c r="A27" i="30" s="1"/>
  <c r="V27" i="30" s="1"/>
  <c r="E29" i="27"/>
  <c r="B26" i="28" s="1"/>
  <c r="W26" i="28" s="1"/>
  <c r="D30" i="27"/>
  <c r="A27" i="28" s="1"/>
  <c r="V27" i="28" s="1"/>
  <c r="A31" i="27"/>
  <c r="A28" i="1" s="1"/>
  <c r="V28" i="1" s="1"/>
  <c r="B30" i="27"/>
  <c r="B27" i="1" s="1"/>
  <c r="W27" i="1" s="1"/>
  <c r="AI29" i="27"/>
  <c r="B26" i="33" s="1"/>
  <c r="W26" i="33" s="1"/>
  <c r="AH30" i="27"/>
  <c r="A27" i="33" s="1"/>
  <c r="V27" i="33" s="1"/>
  <c r="AF29" i="27"/>
  <c r="B26" i="34" s="1"/>
  <c r="W26" i="34" s="1"/>
  <c r="AE30" i="27"/>
  <c r="A27" i="34" s="1"/>
  <c r="V27" i="34" s="1"/>
  <c r="AC29" i="27"/>
  <c r="B26" i="35" s="1"/>
  <c r="W26" i="35" s="1"/>
  <c r="AB30" i="27"/>
  <c r="A27" i="35" s="1"/>
  <c r="V27" i="35" s="1"/>
  <c r="Z29" i="27"/>
  <c r="B26" i="36" s="1"/>
  <c r="W26" i="36" s="1"/>
  <c r="Y30" i="27"/>
  <c r="A27" i="36" s="1"/>
  <c r="V27" i="36" s="1"/>
  <c r="W29" i="27"/>
  <c r="B26" i="37" s="1"/>
  <c r="W26" i="37" s="1"/>
  <c r="V30" i="27"/>
  <c r="A27" i="37" s="1"/>
  <c r="V27" i="37" s="1"/>
  <c r="T29" i="27"/>
  <c r="B26" i="38" s="1"/>
  <c r="W26" i="38" s="1"/>
  <c r="S30" i="27"/>
  <c r="A27" i="38" s="1"/>
  <c r="V27" i="38" s="1"/>
  <c r="N29" i="27"/>
  <c r="B26" i="31" s="1"/>
  <c r="W26" i="31" s="1"/>
  <c r="M30" i="27"/>
  <c r="A27" i="31" s="1"/>
  <c r="V27" i="31" s="1"/>
  <c r="K29" i="27"/>
  <c r="B26" i="32" s="1"/>
  <c r="W26" i="32" s="1"/>
  <c r="J30" i="27"/>
  <c r="A27" i="32" s="1"/>
  <c r="V27" i="32" s="1"/>
  <c r="H29" i="27"/>
  <c r="B26" i="29" s="1"/>
  <c r="W26" i="29" s="1"/>
  <c r="G30" i="27"/>
  <c r="A27" i="29" s="1"/>
  <c r="V27" i="29" s="1"/>
  <c r="P31" i="27" l="1"/>
  <c r="A28" i="30" s="1"/>
  <c r="V28" i="30" s="1"/>
  <c r="Q30" i="27"/>
  <c r="B27" i="30" s="1"/>
  <c r="W27" i="30" s="1"/>
  <c r="E30" i="27"/>
  <c r="B27" i="28" s="1"/>
  <c r="W27" i="28" s="1"/>
  <c r="D31" i="27"/>
  <c r="A28" i="28" s="1"/>
  <c r="V28" i="28" s="1"/>
  <c r="A32" i="27"/>
  <c r="A29" i="1" s="1"/>
  <c r="V29" i="1" s="1"/>
  <c r="B31" i="27"/>
  <c r="B28" i="1" s="1"/>
  <c r="W28" i="1" s="1"/>
  <c r="AH31" i="27"/>
  <c r="A28" i="33" s="1"/>
  <c r="V28" i="33" s="1"/>
  <c r="AI30" i="27"/>
  <c r="B27" i="33" s="1"/>
  <c r="W27" i="33" s="1"/>
  <c r="AE31" i="27"/>
  <c r="A28" i="34" s="1"/>
  <c r="V28" i="34" s="1"/>
  <c r="AF30" i="27"/>
  <c r="B27" i="34" s="1"/>
  <c r="W27" i="34" s="1"/>
  <c r="AB31" i="27"/>
  <c r="A28" i="35" s="1"/>
  <c r="V28" i="35" s="1"/>
  <c r="AC30" i="27"/>
  <c r="B27" i="35" s="1"/>
  <c r="W27" i="35" s="1"/>
  <c r="Y31" i="27"/>
  <c r="A28" i="36" s="1"/>
  <c r="V28" i="36" s="1"/>
  <c r="Z30" i="27"/>
  <c r="B27" i="36" s="1"/>
  <c r="W27" i="36" s="1"/>
  <c r="V31" i="27"/>
  <c r="A28" i="37" s="1"/>
  <c r="V28" i="37" s="1"/>
  <c r="W30" i="27"/>
  <c r="B27" i="37" s="1"/>
  <c r="W27" i="37" s="1"/>
  <c r="S31" i="27"/>
  <c r="A28" i="38" s="1"/>
  <c r="V28" i="38" s="1"/>
  <c r="T30" i="27"/>
  <c r="B27" i="38" s="1"/>
  <c r="W27" i="38" s="1"/>
  <c r="M31" i="27"/>
  <c r="A28" i="31" s="1"/>
  <c r="V28" i="31" s="1"/>
  <c r="N30" i="27"/>
  <c r="B27" i="31" s="1"/>
  <c r="W27" i="31" s="1"/>
  <c r="J31" i="27"/>
  <c r="A28" i="32" s="1"/>
  <c r="V28" i="32" s="1"/>
  <c r="K30" i="27"/>
  <c r="B27" i="32" s="1"/>
  <c r="W27" i="32" s="1"/>
  <c r="G31" i="27"/>
  <c r="A28" i="29" s="1"/>
  <c r="V28" i="29" s="1"/>
  <c r="H30" i="27"/>
  <c r="B27" i="29" s="1"/>
  <c r="W27" i="29" s="1"/>
  <c r="Q31" i="27" l="1"/>
  <c r="B28" i="30" s="1"/>
  <c r="W28" i="30" s="1"/>
  <c r="P32" i="27"/>
  <c r="A29" i="30" s="1"/>
  <c r="V29" i="30" s="1"/>
  <c r="E31" i="27"/>
  <c r="B28" i="28" s="1"/>
  <c r="W28" i="28" s="1"/>
  <c r="D32" i="27"/>
  <c r="A29" i="28" s="1"/>
  <c r="V29" i="28" s="1"/>
  <c r="A33" i="27"/>
  <c r="A30" i="1" s="1"/>
  <c r="V30" i="1" s="1"/>
  <c r="B32" i="27"/>
  <c r="B29" i="1" s="1"/>
  <c r="W29" i="1" s="1"/>
  <c r="AI31" i="27"/>
  <c r="B28" i="33" s="1"/>
  <c r="W28" i="33" s="1"/>
  <c r="AH32" i="27"/>
  <c r="A29" i="33" s="1"/>
  <c r="V29" i="33" s="1"/>
  <c r="AF31" i="27"/>
  <c r="B28" i="34" s="1"/>
  <c r="W28" i="34" s="1"/>
  <c r="AE32" i="27"/>
  <c r="A29" i="34" s="1"/>
  <c r="V29" i="34" s="1"/>
  <c r="AB32" i="27"/>
  <c r="A29" i="35" s="1"/>
  <c r="V29" i="35" s="1"/>
  <c r="AC31" i="27"/>
  <c r="B28" i="35" s="1"/>
  <c r="W28" i="35" s="1"/>
  <c r="Z31" i="27"/>
  <c r="B28" i="36" s="1"/>
  <c r="W28" i="36" s="1"/>
  <c r="Y32" i="27"/>
  <c r="A29" i="36" s="1"/>
  <c r="V29" i="36" s="1"/>
  <c r="W31" i="27"/>
  <c r="B28" i="37" s="1"/>
  <c r="W28" i="37" s="1"/>
  <c r="V32" i="27"/>
  <c r="A29" i="37" s="1"/>
  <c r="V29" i="37" s="1"/>
  <c r="T31" i="27"/>
  <c r="B28" i="38" s="1"/>
  <c r="W28" i="38" s="1"/>
  <c r="S32" i="27"/>
  <c r="A29" i="38" s="1"/>
  <c r="V29" i="38" s="1"/>
  <c r="N31" i="27"/>
  <c r="B28" i="31" s="1"/>
  <c r="W28" i="31" s="1"/>
  <c r="M32" i="27"/>
  <c r="A29" i="31" s="1"/>
  <c r="V29" i="31" s="1"/>
  <c r="K31" i="27"/>
  <c r="B28" i="32" s="1"/>
  <c r="W28" i="32" s="1"/>
  <c r="J32" i="27"/>
  <c r="A29" i="32" s="1"/>
  <c r="V29" i="32" s="1"/>
  <c r="H31" i="27"/>
  <c r="B28" i="29" s="1"/>
  <c r="W28" i="29" s="1"/>
  <c r="G32" i="27"/>
  <c r="A29" i="29" s="1"/>
  <c r="V29" i="29" s="1"/>
  <c r="Q32" i="27" l="1"/>
  <c r="B29" i="30" s="1"/>
  <c r="W29" i="30" s="1"/>
  <c r="P33" i="27"/>
  <c r="A30" i="30" s="1"/>
  <c r="V30" i="30" s="1"/>
  <c r="D33" i="27"/>
  <c r="A30" i="28" s="1"/>
  <c r="V30" i="28" s="1"/>
  <c r="E32" i="27"/>
  <c r="B29" i="28" s="1"/>
  <c r="W29" i="28" s="1"/>
  <c r="A34" i="27"/>
  <c r="A31" i="1" s="1"/>
  <c r="V31" i="1" s="1"/>
  <c r="B33" i="27"/>
  <c r="B30" i="1" s="1"/>
  <c r="W30" i="1" s="1"/>
  <c r="AH33" i="27"/>
  <c r="A30" i="33" s="1"/>
  <c r="V30" i="33" s="1"/>
  <c r="AI32" i="27"/>
  <c r="B29" i="33" s="1"/>
  <c r="W29" i="33" s="1"/>
  <c r="AE33" i="27"/>
  <c r="A30" i="34" s="1"/>
  <c r="V30" i="34" s="1"/>
  <c r="AF32" i="27"/>
  <c r="B29" i="34" s="1"/>
  <c r="W29" i="34" s="1"/>
  <c r="AB33" i="27"/>
  <c r="A30" i="35" s="1"/>
  <c r="V30" i="35" s="1"/>
  <c r="AC32" i="27"/>
  <c r="B29" i="35" s="1"/>
  <c r="W29" i="35" s="1"/>
  <c r="Y33" i="27"/>
  <c r="A30" i="36" s="1"/>
  <c r="V30" i="36" s="1"/>
  <c r="Z32" i="27"/>
  <c r="B29" i="36" s="1"/>
  <c r="W29" i="36" s="1"/>
  <c r="V33" i="27"/>
  <c r="A30" i="37" s="1"/>
  <c r="V30" i="37" s="1"/>
  <c r="W32" i="27"/>
  <c r="B29" i="37" s="1"/>
  <c r="W29" i="37" s="1"/>
  <c r="S33" i="27"/>
  <c r="A30" i="38" s="1"/>
  <c r="V30" i="38" s="1"/>
  <c r="T32" i="27"/>
  <c r="B29" i="38" s="1"/>
  <c r="W29" i="38" s="1"/>
  <c r="M33" i="27"/>
  <c r="A30" i="31" s="1"/>
  <c r="V30" i="31" s="1"/>
  <c r="N32" i="27"/>
  <c r="B29" i="31" s="1"/>
  <c r="W29" i="31" s="1"/>
  <c r="J33" i="27"/>
  <c r="A30" i="32" s="1"/>
  <c r="V30" i="32" s="1"/>
  <c r="K32" i="27"/>
  <c r="B29" i="32" s="1"/>
  <c r="W29" i="32" s="1"/>
  <c r="G33" i="27"/>
  <c r="A30" i="29" s="1"/>
  <c r="V30" i="29" s="1"/>
  <c r="H32" i="27"/>
  <c r="B29" i="29" s="1"/>
  <c r="W29" i="29" s="1"/>
  <c r="Q33" i="27" l="1"/>
  <c r="B30" i="30" s="1"/>
  <c r="W30" i="30" s="1"/>
  <c r="P34" i="27"/>
  <c r="A31" i="30" s="1"/>
  <c r="V31" i="30" s="1"/>
  <c r="E33" i="27"/>
  <c r="B30" i="28" s="1"/>
  <c r="W30" i="28" s="1"/>
  <c r="D34" i="27"/>
  <c r="A31" i="28" s="1"/>
  <c r="V31" i="28" s="1"/>
  <c r="A35" i="27"/>
  <c r="A32" i="1" s="1"/>
  <c r="V32" i="1" s="1"/>
  <c r="B34" i="27"/>
  <c r="B31" i="1" s="1"/>
  <c r="W31" i="1" s="1"/>
  <c r="AI33" i="27"/>
  <c r="B30" i="33" s="1"/>
  <c r="W30" i="33" s="1"/>
  <c r="AH34" i="27"/>
  <c r="A31" i="33" s="1"/>
  <c r="V31" i="33" s="1"/>
  <c r="AF33" i="27"/>
  <c r="B30" i="34" s="1"/>
  <c r="W30" i="34" s="1"/>
  <c r="AE34" i="27"/>
  <c r="AB34" i="27"/>
  <c r="A31" i="35" s="1"/>
  <c r="V31" i="35" s="1"/>
  <c r="AC33" i="27"/>
  <c r="B30" i="35" s="1"/>
  <c r="W30" i="35" s="1"/>
  <c r="Z33" i="27"/>
  <c r="B30" i="36" s="1"/>
  <c r="W30" i="36" s="1"/>
  <c r="Y34" i="27"/>
  <c r="A31" i="36" s="1"/>
  <c r="V31" i="36" s="1"/>
  <c r="W33" i="27"/>
  <c r="B30" i="37" s="1"/>
  <c r="W30" i="37" s="1"/>
  <c r="V34" i="27"/>
  <c r="A31" i="37" s="1"/>
  <c r="V31" i="37" s="1"/>
  <c r="T33" i="27"/>
  <c r="B30" i="38" s="1"/>
  <c r="W30" i="38" s="1"/>
  <c r="S34" i="27"/>
  <c r="A31" i="38" s="1"/>
  <c r="V31" i="38" s="1"/>
  <c r="N33" i="27"/>
  <c r="B30" i="31" s="1"/>
  <c r="W30" i="31" s="1"/>
  <c r="M34" i="27"/>
  <c r="A31" i="31" s="1"/>
  <c r="V31" i="31" s="1"/>
  <c r="K33" i="27"/>
  <c r="B30" i="32" s="1"/>
  <c r="W30" i="32" s="1"/>
  <c r="J34" i="27"/>
  <c r="A31" i="32" s="1"/>
  <c r="V31" i="32" s="1"/>
  <c r="H33" i="27"/>
  <c r="B30" i="29" s="1"/>
  <c r="W30" i="29" s="1"/>
  <c r="G34" i="27"/>
  <c r="A31" i="29" s="1"/>
  <c r="V31" i="29" s="1"/>
  <c r="A31" i="34" l="1"/>
  <c r="V31" i="34" s="1"/>
  <c r="AE35" i="27"/>
  <c r="AF35" i="27" s="1"/>
  <c r="P35" i="27"/>
  <c r="A32" i="30" s="1"/>
  <c r="V32" i="30" s="1"/>
  <c r="Q34" i="27"/>
  <c r="B31" i="30" s="1"/>
  <c r="W31" i="30" s="1"/>
  <c r="E34" i="27"/>
  <c r="B31" i="28" s="1"/>
  <c r="W31" i="28" s="1"/>
  <c r="D35" i="27"/>
  <c r="A32" i="28" s="1"/>
  <c r="V32" i="28" s="1"/>
  <c r="A36" i="27"/>
  <c r="B35" i="27"/>
  <c r="B32" i="1" s="1"/>
  <c r="W32" i="1" s="1"/>
  <c r="AH35" i="27"/>
  <c r="A32" i="33" s="1"/>
  <c r="V32" i="33" s="1"/>
  <c r="AI34" i="27"/>
  <c r="B31" i="33" s="1"/>
  <c r="W31" i="33" s="1"/>
  <c r="A32" i="34"/>
  <c r="V32" i="34" s="1"/>
  <c r="AF34" i="27"/>
  <c r="B31" i="34" s="1"/>
  <c r="W31" i="34" s="1"/>
  <c r="AB35" i="27"/>
  <c r="A32" i="35" s="1"/>
  <c r="V32" i="35" s="1"/>
  <c r="AC34" i="27"/>
  <c r="B31" i="35" s="1"/>
  <c r="W31" i="35" s="1"/>
  <c r="Y35" i="27"/>
  <c r="A32" i="36" s="1"/>
  <c r="V32" i="36" s="1"/>
  <c r="Z34" i="27"/>
  <c r="B31" i="36" s="1"/>
  <c r="W31" i="36" s="1"/>
  <c r="V35" i="27"/>
  <c r="A32" i="37" s="1"/>
  <c r="V32" i="37" s="1"/>
  <c r="W34" i="27"/>
  <c r="B31" i="37" s="1"/>
  <c r="W31" i="37" s="1"/>
  <c r="S35" i="27"/>
  <c r="A32" i="38" s="1"/>
  <c r="V32" i="38" s="1"/>
  <c r="T34" i="27"/>
  <c r="B31" i="38" s="1"/>
  <c r="W31" i="38" s="1"/>
  <c r="M35" i="27"/>
  <c r="A32" i="31" s="1"/>
  <c r="V32" i="31" s="1"/>
  <c r="N34" i="27"/>
  <c r="B31" i="31" s="1"/>
  <c r="W31" i="31" s="1"/>
  <c r="J35" i="27"/>
  <c r="A32" i="32" s="1"/>
  <c r="V32" i="32" s="1"/>
  <c r="K34" i="27"/>
  <c r="B31" i="32" s="1"/>
  <c r="W31" i="32" s="1"/>
  <c r="G35" i="27"/>
  <c r="A32" i="29" s="1"/>
  <c r="V32" i="29" s="1"/>
  <c r="H34" i="27"/>
  <c r="B31" i="29" s="1"/>
  <c r="W31" i="29" s="1"/>
  <c r="B36" i="27" l="1"/>
  <c r="B33" i="1" s="1"/>
  <c r="W33" i="1" s="1"/>
  <c r="A33" i="1"/>
  <c r="V33" i="1" s="1"/>
  <c r="Q35" i="27"/>
  <c r="B32" i="30" s="1"/>
  <c r="W32" i="30" s="1"/>
  <c r="P36" i="27"/>
  <c r="E35" i="27"/>
  <c r="B32" i="28" s="1"/>
  <c r="W32" i="28" s="1"/>
  <c r="D36" i="27"/>
  <c r="A33" i="28" s="1"/>
  <c r="V33" i="28" s="1"/>
  <c r="AI35" i="27"/>
  <c r="B32" i="33" s="1"/>
  <c r="W32" i="33" s="1"/>
  <c r="AH36" i="27"/>
  <c r="A33" i="33" s="1"/>
  <c r="V33" i="33" s="1"/>
  <c r="B32" i="34"/>
  <c r="W32" i="34" s="1"/>
  <c r="AC35" i="27"/>
  <c r="B32" i="35" s="1"/>
  <c r="W32" i="35" s="1"/>
  <c r="AB36" i="27"/>
  <c r="A33" i="35" s="1"/>
  <c r="V33" i="35" s="1"/>
  <c r="Z35" i="27"/>
  <c r="B32" i="36" s="1"/>
  <c r="W32" i="36" s="1"/>
  <c r="Y36" i="27"/>
  <c r="A33" i="36" s="1"/>
  <c r="V33" i="36" s="1"/>
  <c r="W35" i="27"/>
  <c r="B32" i="37" s="1"/>
  <c r="W32" i="37" s="1"/>
  <c r="V36" i="27"/>
  <c r="A33" i="37" s="1"/>
  <c r="V33" i="37" s="1"/>
  <c r="T35" i="27"/>
  <c r="B32" i="38" s="1"/>
  <c r="W32" i="38" s="1"/>
  <c r="S36" i="27"/>
  <c r="A33" i="38" s="1"/>
  <c r="V33" i="38" s="1"/>
  <c r="N35" i="27"/>
  <c r="B32" i="31" s="1"/>
  <c r="W32" i="31" s="1"/>
  <c r="M36" i="27"/>
  <c r="A33" i="31" s="1"/>
  <c r="V33" i="31" s="1"/>
  <c r="K35" i="27"/>
  <c r="B32" i="32" s="1"/>
  <c r="W32" i="32" s="1"/>
  <c r="J36" i="27"/>
  <c r="A33" i="32" s="1"/>
  <c r="V33" i="32" s="1"/>
  <c r="H35" i="27"/>
  <c r="B32" i="29" s="1"/>
  <c r="W32" i="29" s="1"/>
  <c r="G36" i="27"/>
  <c r="A33" i="29" s="1"/>
  <c r="V33" i="29" s="1"/>
  <c r="Q36" i="27" l="1"/>
  <c r="B33" i="30" s="1"/>
  <c r="W33" i="30" s="1"/>
  <c r="A33" i="30"/>
  <c r="V33" i="30" s="1"/>
  <c r="D37" i="27"/>
  <c r="E36" i="27"/>
  <c r="B33" i="28" s="1"/>
  <c r="W33" i="28" s="1"/>
  <c r="AH37" i="27"/>
  <c r="AI36" i="27"/>
  <c r="B33" i="33" s="1"/>
  <c r="W33" i="33" s="1"/>
  <c r="AB37" i="27"/>
  <c r="AC36" i="27"/>
  <c r="B33" i="35" s="1"/>
  <c r="W33" i="35" s="1"/>
  <c r="Y37" i="27"/>
  <c r="Z36" i="27"/>
  <c r="B33" i="36" s="1"/>
  <c r="W33" i="36" s="1"/>
  <c r="W36" i="27"/>
  <c r="B33" i="37" s="1"/>
  <c r="W33" i="37" s="1"/>
  <c r="S37" i="27"/>
  <c r="T36" i="27"/>
  <c r="B33" i="38" s="1"/>
  <c r="W33" i="38" s="1"/>
  <c r="M37" i="27"/>
  <c r="N36" i="27"/>
  <c r="B33" i="31" s="1"/>
  <c r="W33" i="31" s="1"/>
  <c r="J37" i="27"/>
  <c r="K36" i="27"/>
  <c r="B33" i="32" s="1"/>
  <c r="W33" i="32" s="1"/>
  <c r="H36" i="27"/>
  <c r="B33" i="29" s="1"/>
  <c r="W33" i="29" s="1"/>
  <c r="N37" i="27" l="1"/>
  <c r="B34" i="31" s="1"/>
  <c r="W34" i="31" s="1"/>
  <c r="A34" i="31"/>
  <c r="V34" i="31" s="1"/>
  <c r="K37" i="27"/>
  <c r="B34" i="32" s="1"/>
  <c r="W34" i="32" s="1"/>
  <c r="A34" i="32"/>
  <c r="V34" i="32" s="1"/>
  <c r="T37" i="27"/>
  <c r="B34" i="38" s="1"/>
  <c r="W34" i="38" s="1"/>
  <c r="A34" i="38"/>
  <c r="V34" i="38" s="1"/>
  <c r="AC37" i="27"/>
  <c r="B34" i="35" s="1"/>
  <c r="W34" i="35" s="1"/>
  <c r="A34" i="35"/>
  <c r="V34" i="35" s="1"/>
  <c r="E37" i="27"/>
  <c r="B34" i="28" s="1"/>
  <c r="W34" i="28" s="1"/>
  <c r="A34" i="28"/>
  <c r="V34" i="28" s="1"/>
  <c r="Z37" i="27"/>
  <c r="B34" i="36" s="1"/>
  <c r="W34" i="36" s="1"/>
  <c r="A34" i="36"/>
  <c r="V34" i="36" s="1"/>
  <c r="AI37" i="27"/>
  <c r="B34" i="33" s="1"/>
  <c r="W34" i="33" s="1"/>
  <c r="A34" i="33"/>
  <c r="V34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33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校外行事でいいのか？
</t>
        </r>
      </text>
    </comment>
  </commentList>
</comments>
</file>

<file path=xl/sharedStrings.xml><?xml version="1.0" encoding="utf-8"?>
<sst xmlns="http://schemas.openxmlformats.org/spreadsheetml/2006/main" count="1610" uniqueCount="254">
  <si>
    <t>日</t>
    <rPh sb="0" eb="1">
      <t>ニチ</t>
    </rPh>
    <phoneticPr fontId="3"/>
  </si>
  <si>
    <t>曜</t>
    <rPh sb="0" eb="1">
      <t>ヨウ</t>
    </rPh>
    <phoneticPr fontId="3"/>
  </si>
  <si>
    <t>校内行事</t>
    <rPh sb="0" eb="2">
      <t>コウナイ</t>
    </rPh>
    <rPh sb="2" eb="4">
      <t>ギョウジ</t>
    </rPh>
    <phoneticPr fontId="3"/>
  </si>
  <si>
    <t>校外行事</t>
    <rPh sb="0" eb="2">
      <t>コウガイ</t>
    </rPh>
    <rPh sb="2" eb="4">
      <t>ギョウジ</t>
    </rPh>
    <phoneticPr fontId="3"/>
  </si>
  <si>
    <t>　</t>
    <phoneticPr fontId="3"/>
  </si>
  <si>
    <t>７月行事予定（案）</t>
    <rPh sb="7" eb="8">
      <t>アン</t>
    </rPh>
    <phoneticPr fontId="3"/>
  </si>
  <si>
    <t>５月行事予定（案）</t>
    <rPh sb="7" eb="8">
      <t>アン</t>
    </rPh>
    <phoneticPr fontId="3"/>
  </si>
  <si>
    <t>８月行事予定（案）</t>
    <rPh sb="7" eb="8">
      <t>アン</t>
    </rPh>
    <phoneticPr fontId="3"/>
  </si>
  <si>
    <t>９月行事予定（案）</t>
    <rPh sb="7" eb="8">
      <t>アン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</si>
  <si>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</si>
  <si>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</si>
  <si>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</si>
  <si>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</si>
  <si>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</si>
  <si>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</si>
  <si>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</si>
  <si>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</si>
  <si>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</si>
  <si>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１０</t>
    <phoneticPr fontId="3"/>
  </si>
  <si>
    <t>１１</t>
    <phoneticPr fontId="3"/>
  </si>
  <si>
    <t>１２</t>
    <phoneticPr fontId="3"/>
  </si>
  <si>
    <t>↑↓この２つだけ入力</t>
    <rPh sb="8" eb="10">
      <t>ニュウリョク</t>
    </rPh>
    <phoneticPr fontId="3"/>
  </si>
  <si>
    <t>備考</t>
    <rPh sb="0" eb="2">
      <t>ビコウ</t>
    </rPh>
    <phoneticPr fontId="3"/>
  </si>
  <si>
    <t>６月行事予定（案）</t>
    <rPh sb="7" eb="8">
      <t>アン</t>
    </rPh>
    <phoneticPr fontId="3"/>
  </si>
  <si>
    <t>１０月行事予定（案）</t>
    <rPh sb="8" eb="9">
      <t>アン</t>
    </rPh>
    <phoneticPr fontId="3"/>
  </si>
  <si>
    <t>１１月行事予定（案）</t>
    <rPh sb="8" eb="9">
      <t>アン</t>
    </rPh>
    <phoneticPr fontId="3"/>
  </si>
  <si>
    <t>１月行事予定（案）</t>
    <rPh sb="7" eb="8">
      <t>アン</t>
    </rPh>
    <phoneticPr fontId="3"/>
  </si>
  <si>
    <t>２月行事予定（案）</t>
    <rPh sb="7" eb="8">
      <t>アン</t>
    </rPh>
    <phoneticPr fontId="3"/>
  </si>
  <si>
    <t>３月行事予定（案）</t>
    <rPh sb="7" eb="8">
      <t>アン</t>
    </rPh>
    <phoneticPr fontId="3"/>
  </si>
  <si>
    <t>１２月行事予定（案）</t>
    <rPh sb="8" eb="9">
      <t>アン</t>
    </rPh>
    <phoneticPr fontId="3"/>
  </si>
  <si>
    <t>週</t>
    <rPh sb="0" eb="1">
      <t>シュウ</t>
    </rPh>
    <phoneticPr fontId="3"/>
  </si>
  <si>
    <t>校時</t>
    <rPh sb="0" eb="2">
      <t>コウジ</t>
    </rPh>
    <phoneticPr fontId="3"/>
  </si>
  <si>
    <t>週</t>
    <rPh sb="0" eb="1">
      <t>シュウ</t>
    </rPh>
    <phoneticPr fontId="3"/>
  </si>
  <si>
    <t>校時</t>
    <rPh sb="0" eb="2">
      <t>コウジ</t>
    </rPh>
    <phoneticPr fontId="3"/>
  </si>
  <si>
    <t>2025</t>
    <phoneticPr fontId="3"/>
  </si>
  <si>
    <t>４月行事予定(案)</t>
    <rPh sb="7" eb="8">
      <t>アン</t>
    </rPh>
    <phoneticPr fontId="3"/>
  </si>
  <si>
    <t>1年</t>
    <rPh sb="1" eb="2">
      <t>ネン</t>
    </rPh>
    <phoneticPr fontId="3"/>
  </si>
  <si>
    <t>２年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</si>
  <si>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</si>
  <si>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</si>
  <si>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</si>
  <si>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</si>
  <si>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7年</t>
    <rPh sb="1" eb="2">
      <t>ネン</t>
    </rPh>
    <phoneticPr fontId="3"/>
  </si>
  <si>
    <t>8年</t>
    <rPh sb="1" eb="2">
      <t>ネン</t>
    </rPh>
    <phoneticPr fontId="3"/>
  </si>
  <si>
    <t>9年</t>
    <rPh sb="1" eb="2">
      <t>ネン</t>
    </rPh>
    <phoneticPr fontId="3"/>
  </si>
  <si>
    <t>合計</t>
    <rPh sb="0" eb="2">
      <t>ゴウケイ</t>
    </rPh>
    <phoneticPr fontId="3"/>
  </si>
  <si>
    <t>行事</t>
    <rPh sb="0" eb="2">
      <t>ギョウジ</t>
    </rPh>
    <phoneticPr fontId="3"/>
  </si>
  <si>
    <t>20分休み
大グラ</t>
    <rPh sb="2" eb="3">
      <t>フン</t>
    </rPh>
    <rPh sb="3" eb="4">
      <t>ヤス</t>
    </rPh>
    <rPh sb="6" eb="7">
      <t>ダイ</t>
    </rPh>
    <phoneticPr fontId="3"/>
  </si>
  <si>
    <t>なかよし
すたさぽ</t>
  </si>
  <si>
    <t>部活</t>
    <rPh sb="0" eb="2">
      <t>ブカツ</t>
    </rPh>
    <phoneticPr fontId="3"/>
  </si>
  <si>
    <t>SC</t>
  </si>
  <si>
    <t>令和7(2025)年度年間行事予定表(案)</t>
    <rPh sb="0" eb="2">
      <t>レイワ</t>
    </rPh>
    <rPh sb="9" eb="11">
      <t>ネンド</t>
    </rPh>
    <rPh sb="11" eb="13">
      <t>ネンカン</t>
    </rPh>
    <rPh sb="13" eb="18">
      <t>ギョウジヨテイヒョウ</t>
    </rPh>
    <rPh sb="19" eb="20">
      <t>アン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</si>
  <si>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</si>
  <si>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</si>
  <si>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</si>
  <si>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</si>
  <si>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</si>
  <si>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</si>
  <si>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</si>
  <si>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</si>
  <si>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</si>
  <si>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</si>
  <si>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</si>
  <si>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</si>
  <si>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１年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</si>
  <si>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</si>
  <si>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</si>
  <si>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</si>
  <si>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</si>
  <si>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７年</t>
    <rPh sb="1" eb="2">
      <t>ネン</t>
    </rPh>
    <phoneticPr fontId="3"/>
  </si>
  <si>
    <t>８年</t>
    <rPh sb="1" eb="2">
      <t>ネン</t>
    </rPh>
    <phoneticPr fontId="3"/>
  </si>
  <si>
    <t>９年</t>
    <rPh sb="1" eb="2">
      <t>ネン</t>
    </rPh>
    <phoneticPr fontId="3"/>
  </si>
  <si>
    <t>検診関係</t>
    <rPh sb="0" eb="4">
      <t>ケンシンカンケイ</t>
    </rPh>
    <phoneticPr fontId="3"/>
  </si>
  <si>
    <t>校外学習関係</t>
    <rPh sb="0" eb="6">
      <t>コウガイガクシュウカンケイ</t>
    </rPh>
    <phoneticPr fontId="3"/>
  </si>
  <si>
    <t>行事名</t>
    <rPh sb="0" eb="3">
      <t>ギョウジメイ</t>
    </rPh>
    <phoneticPr fontId="3"/>
  </si>
  <si>
    <t>１学期</t>
    <rPh sb="1" eb="3">
      <t>ガッキ</t>
    </rPh>
    <phoneticPr fontId="3"/>
  </si>
  <si>
    <t>２学期</t>
    <rPh sb="1" eb="3">
      <t>ガッキ</t>
    </rPh>
    <phoneticPr fontId="3"/>
  </si>
  <si>
    <t>３学期</t>
    <rPh sb="1" eb="3">
      <t>ガッキ</t>
    </rPh>
    <phoneticPr fontId="3"/>
  </si>
  <si>
    <t>総時数</t>
    <rPh sb="0" eb="3">
      <t>ソウジスウ</t>
    </rPh>
    <phoneticPr fontId="3"/>
  </si>
  <si>
    <t>差し引き</t>
    <rPh sb="0" eb="1">
      <t>サ</t>
    </rPh>
    <rPh sb="2" eb="3">
      <t>ヒ</t>
    </rPh>
    <phoneticPr fontId="3"/>
  </si>
  <si>
    <t>行事合計</t>
    <rPh sb="0" eb="2">
      <t>ギョウジ</t>
    </rPh>
    <rPh sb="2" eb="4">
      <t>ゴウケイ</t>
    </rPh>
    <phoneticPr fontId="3"/>
  </si>
  <si>
    <t>余剰分</t>
    <rPh sb="0" eb="3">
      <t>ヨジョウブン</t>
    </rPh>
    <phoneticPr fontId="3"/>
  </si>
  <si>
    <t>１時間目</t>
    <rPh sb="1" eb="4">
      <t>ジカンメ</t>
    </rPh>
    <phoneticPr fontId="29"/>
  </si>
  <si>
    <t>２時間目</t>
    <rPh sb="1" eb="4">
      <t>ジカンメ</t>
    </rPh>
    <phoneticPr fontId="29"/>
  </si>
  <si>
    <t>３時間目</t>
    <rPh sb="1" eb="4">
      <t>ジカンメ</t>
    </rPh>
    <phoneticPr fontId="29"/>
  </si>
  <si>
    <t>４時間目</t>
    <rPh sb="1" eb="4">
      <t>ジカンメ</t>
    </rPh>
    <phoneticPr fontId="29"/>
  </si>
  <si>
    <t>５時間目</t>
    <rPh sb="1" eb="4">
      <t>ジカンメ</t>
    </rPh>
    <phoneticPr fontId="29"/>
  </si>
  <si>
    <t>６時間目</t>
    <rPh sb="1" eb="4">
      <t>ジカンメ</t>
    </rPh>
    <phoneticPr fontId="29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</si>
  <si>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</si>
  <si>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</si>
  <si>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</si>
  <si>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</si>
  <si>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</si>
  <si>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</si>
  <si>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</si>
  <si>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</si>
  <si>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</si>
  <si>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</si>
  <si>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</si>
  <si>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</si>
  <si>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</si>
  <si>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</si>
  <si>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</si>
  <si>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</si>
  <si>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</si>
  <si>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</si>
  <si>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</si>
  <si>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</si>
  <si>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</si>
  <si>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</si>
  <si>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</si>
  <si>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</si>
  <si>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</si>
  <si>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</si>
  <si>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</si>
  <si>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</si>
  <si>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</si>
  <si>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</si>
  <si>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</si>
  <si>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</si>
  <si>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</si>
  <si>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</si>
  <si>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</si>
  <si>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</si>
  <si>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</si>
  <si>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</si>
  <si>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</si>
  <si>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</si>
  <si>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</si>
  <si>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</si>
  <si>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</si>
  <si>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</si>
  <si>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</si>
  <si>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</si>
  <si>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</si>
  <si>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</si>
  <si>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</si>
  <si>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</si>
  <si>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</si>
  <si>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</si>
  <si>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</si>
  <si>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</si>
  <si>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</si>
  <si>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</si>
  <si>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</si>
  <si>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</si>
  <si>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</si>
  <si>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</si>
  <si>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</si>
  <si>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</si>
  <si>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</si>
  <si>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</si>
  <si>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</si>
  <si>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</si>
  <si>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</si>
  <si>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</si>
  <si>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</si>
  <si>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</si>
  <si>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</si>
  <si>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</si>
  <si>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</si>
  <si>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</si>
  <si>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</si>
  <si>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</si>
  <si>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</si>
  <si>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</si>
  <si>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</si>
  <si>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</si>
  <si>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</si>
  <si>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</si>
  <si>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</si>
  <si>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</si>
  <si>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</si>
  <si>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</si>
  <si>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</si>
  <si>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</si>
  <si>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</si>
  <si>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</si>
  <si>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</si>
  <si>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</si>
  <si>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</si>
  <si>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</si>
  <si>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</si>
  <si>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</si>
  <si>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</si>
  <si>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</si>
  <si>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</si>
  <si>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</si>
  <si>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</si>
  <si>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</si>
  <si>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</si>
  <si>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</si>
  <si>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</si>
  <si>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</si>
  <si>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</si>
  <si>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</si>
  <si>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</si>
  <si>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</si>
  <si>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</si>
  <si>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</si>
  <si>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</si>
  <si>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</si>
  <si>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</si>
  <si>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</si>
  <si>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</si>
  <si>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</si>
  <si>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</si>
  <si>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</si>
  <si>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</si>
  <si>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</si>
  <si>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</si>
  <si>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授業曜日</t>
    <rPh sb="0" eb="2">
      <t>ジュギョウ</t>
    </rPh>
    <rPh sb="2" eb="4">
      <t>ヨウビ</t>
    </rPh>
    <phoneticPr fontId="3"/>
  </si>
  <si>
    <t>1</t>
    <phoneticPr fontId="29"/>
  </si>
  <si>
    <t>2</t>
    <phoneticPr fontId="29"/>
  </si>
  <si>
    <t>3</t>
    <phoneticPr fontId="29"/>
  </si>
  <si>
    <t>4</t>
    <phoneticPr fontId="29"/>
  </si>
  <si>
    <t>5</t>
    <phoneticPr fontId="29"/>
  </si>
  <si>
    <t>6</t>
    <phoneticPr fontId="29"/>
  </si>
  <si>
    <t>水1</t>
  </si>
  <si>
    <t>月1</t>
  </si>
  <si>
    <t>月2</t>
  </si>
  <si>
    <t>月3</t>
  </si>
  <si>
    <t>月4</t>
  </si>
  <si>
    <t>月5</t>
  </si>
  <si>
    <t>月6</t>
  </si>
  <si>
    <t>木1</t>
  </si>
  <si>
    <t>木2</t>
  </si>
  <si>
    <t>木3</t>
  </si>
  <si>
    <t>木4</t>
  </si>
  <si>
    <t>木5</t>
  </si>
  <si>
    <t>木6</t>
  </si>
  <si>
    <t>回数</t>
    <rPh sb="0" eb="2">
      <t>カイスウ</t>
    </rPh>
    <phoneticPr fontId="3"/>
  </si>
  <si>
    <t>火1</t>
  </si>
  <si>
    <t>火2</t>
  </si>
  <si>
    <t>火3</t>
  </si>
  <si>
    <t>火4</t>
  </si>
  <si>
    <t>火5</t>
  </si>
  <si>
    <t>火6</t>
  </si>
  <si>
    <t>水2</t>
  </si>
  <si>
    <t>水3</t>
  </si>
  <si>
    <t>水4</t>
  </si>
  <si>
    <t>水5</t>
  </si>
  <si>
    <t>水6</t>
  </si>
  <si>
    <t>金1</t>
  </si>
  <si>
    <t>金2</t>
  </si>
  <si>
    <t>金3</t>
  </si>
  <si>
    <t>金4</t>
  </si>
  <si>
    <t>金5</t>
  </si>
  <si>
    <t>金6</t>
  </si>
  <si>
    <t>金</t>
    <phoneticPr fontId="3"/>
  </si>
  <si>
    <t>水</t>
    <phoneticPr fontId="3"/>
  </si>
  <si>
    <t>学校名</t>
    <rPh sb="0" eb="3">
      <t>ガッコウメイ</t>
    </rPh>
    <phoneticPr fontId="3"/>
  </si>
  <si>
    <t>授業時間数を入力(特活込みで)</t>
    <rPh sb="0" eb="5">
      <t>ジュギョウジカンスウ</t>
    </rPh>
    <rPh sb="6" eb="8">
      <t>ニュウリョク</t>
    </rPh>
    <rPh sb="9" eb="11">
      <t>トクカツ</t>
    </rPh>
    <rPh sb="11" eb="12">
      <t>コ</t>
    </rPh>
    <phoneticPr fontId="3"/>
  </si>
  <si>
    <t>学校便り用</t>
    <rPh sb="0" eb="2">
      <t>ガッコウ</t>
    </rPh>
    <rPh sb="2" eb="3">
      <t>ダヨ</t>
    </rPh>
    <rPh sb="4" eb="5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</si>
</sst>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d"/>
    <numFmt numFmtId="177" formatCode="\(@\)"/>
    <numFmt numFmtId="178" formatCode="@&quot;月&quot;"/>
    <numFmt numFmtId="179" formatCode="m/d;@"/>
    <numFmt numFmtId="180" formatCode="0&quot;年&quot;"/>
    <numFmt numFmtId="181" formatCode="0&quot;月&quot;"/>
    <numFmt numFmtId="182" formatCode="@&quot;時間目&quot;"/>
    <numFmt numFmtId="183" formatCode="0_);[Red]\(0\)"/>
    <numFmt numFmtId="184" formatCode="0_ "/>
    <numFmt numFmtId="185" formatCode="yyyy/m/d\ h:mm;@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"/>
    </font>
    <font>
      <sz val="11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sz val="18"/>
      <name val="UD デジタル 教科書体 NP-R"/>
      <family val="1"/>
      <charset val="128"/>
    </font>
    <font>
      <sz val="6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b/>
      <u/>
      <sz val="9"/>
      <name val="UD デジタル 教科書体 NP-R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UD デジタル 教科書体 NP-B"/>
      <family val="1"/>
      <charset val="128"/>
    </font>
    <font>
      <b/>
      <sz val="12"/>
      <color theme="1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b/>
      <sz val="6"/>
      <name val="UD デジタル 教科書体 NP-R"/>
      <family val="1"/>
      <charset val="128"/>
    </font>
    <font>
      <sz val="11"/>
      <color theme="1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14"/>
      <name val="UD デジタル 教科書体 NP-B"/>
      <family val="1"/>
      <charset val="128"/>
    </font>
    <font>
      <sz val="11"/>
      <name val="UD デジタル 教科書体 NP-B"/>
      <family val="1"/>
      <charset val="128"/>
    </font>
    <font>
      <sz val="12"/>
      <name val="UD デジタル 教科書体 NP-B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9"/>
      <color theme="1"/>
      <name val="UD デジタル 教科書体 NP-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18" fillId="0" borderId="0" applyNumberFormat="0" applyFill="0" applyBorder="0" applyAlignment="0" applyProtection="0"/>
    <xf numFmtId="0" fontId="1" fillId="0" borderId="0">
      <alignment vertical="center"/>
    </xf>
  </cellStyleXfs>
  <cellXfs count="138">
    <xf numFmtId="0" fontId="0" fillId="0" borderId="0" xfId="0"/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 shrinkToFit="1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/>
    <xf numFmtId="176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/>
    </xf>
    <xf numFmtId="0" fontId="16" fillId="2" borderId="1" xfId="28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176" fontId="16" fillId="2" borderId="1" xfId="28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1" fillId="2" borderId="0" xfId="32" applyFont="1" applyFill="1" applyBorder="1" applyAlignment="1">
      <alignment horizontal="right" vertical="center"/>
    </xf>
    <xf numFmtId="49" fontId="21" fillId="2" borderId="2" xfId="32" applyNumberFormat="1" applyFont="1" applyFill="1" applyBorder="1" applyAlignment="1">
      <alignment horizontal="centerContinuous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 shrinkToFit="1"/>
    </xf>
    <xf numFmtId="0" fontId="14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177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vertical="center"/>
    </xf>
    <xf numFmtId="0" fontId="3" fillId="2" borderId="1" xfId="0" applyFont="1" applyFill="1" applyBorder="1"/>
    <xf numFmtId="0" fontId="0" fillId="2" borderId="0" xfId="0" applyFill="1" applyAlignment="1">
      <alignment horizontal="center"/>
    </xf>
    <xf numFmtId="0" fontId="3" fillId="2" borderId="0" xfId="0" applyFont="1" applyFill="1"/>
    <xf numFmtId="0" fontId="10" fillId="2" borderId="1" xfId="28" applyFont="1" applyFill="1" applyBorder="1" applyAlignment="1">
      <alignment horizontal="center" vertical="center" shrinkToFit="1"/>
    </xf>
    <xf numFmtId="0" fontId="24" fillId="2" borderId="1" xfId="32" quotePrefix="1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5" fillId="0" borderId="1" xfId="0" applyFont="1" applyBorder="1"/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0" fontId="26" fillId="0" borderId="0" xfId="0" applyFont="1"/>
    <xf numFmtId="0" fontId="27" fillId="0" borderId="1" xfId="0" applyFont="1" applyBorder="1" applyAlignment="1">
      <alignment horizontal="right"/>
    </xf>
    <xf numFmtId="0" fontId="27" fillId="3" borderId="1" xfId="0" applyFont="1" applyFill="1" applyBorder="1" applyAlignment="1">
      <alignment horizontal="right"/>
    </xf>
    <xf numFmtId="0" fontId="27" fillId="4" borderId="1" xfId="0" applyFont="1" applyFill="1" applyBorder="1" applyAlignment="1">
      <alignment horizontal="right"/>
    </xf>
    <xf numFmtId="0" fontId="26" fillId="0" borderId="1" xfId="0" applyFont="1" applyBorder="1" applyAlignment="1">
      <alignment horizontal="center" vertical="center" textRotation="255"/>
    </xf>
    <xf numFmtId="0" fontId="26" fillId="3" borderId="1" xfId="0" applyFont="1" applyFill="1" applyBorder="1" applyAlignment="1">
      <alignment horizontal="center" vertical="center" textRotation="255"/>
    </xf>
    <xf numFmtId="0" fontId="26" fillId="4" borderId="1" xfId="0" applyFont="1" applyFill="1" applyBorder="1" applyAlignment="1">
      <alignment horizontal="center" vertical="center" textRotation="255"/>
    </xf>
    <xf numFmtId="0" fontId="25" fillId="3" borderId="1" xfId="0" applyFont="1" applyFill="1" applyBorder="1"/>
    <xf numFmtId="0" fontId="26" fillId="3" borderId="1" xfId="0" applyFont="1" applyFill="1" applyBorder="1"/>
    <xf numFmtId="0" fontId="1" fillId="0" borderId="0" xfId="33">
      <alignment vertical="center"/>
    </xf>
    <xf numFmtId="0" fontId="1" fillId="0" borderId="0" xfId="33" applyAlignment="1">
      <alignment horizontal="center" vertical="center"/>
    </xf>
    <xf numFmtId="180" fontId="1" fillId="3" borderId="1" xfId="33" applyNumberFormat="1" applyFill="1" applyBorder="1">
      <alignment vertical="center"/>
    </xf>
    <xf numFmtId="179" fontId="1" fillId="0" borderId="1" xfId="33" applyNumberFormat="1" applyBorder="1" applyAlignment="1">
      <alignment horizontal="center" vertical="center"/>
    </xf>
    <xf numFmtId="179" fontId="1" fillId="0" borderId="1" xfId="33" applyNumberFormat="1" applyBorder="1">
      <alignment vertical="center"/>
    </xf>
    <xf numFmtId="181" fontId="1" fillId="3" borderId="1" xfId="33" applyNumberFormat="1" applyFill="1" applyBorder="1">
      <alignment vertical="center"/>
    </xf>
    <xf numFmtId="0" fontId="1" fillId="0" borderId="1" xfId="33" applyBorder="1" applyAlignment="1">
      <alignment horizontal="center" vertical="center"/>
    </xf>
    <xf numFmtId="0" fontId="1" fillId="0" borderId="1" xfId="33" applyBorder="1">
      <alignment vertical="center"/>
    </xf>
    <xf numFmtId="49" fontId="1" fillId="0" borderId="1" xfId="33" applyNumberFormat="1" applyBorder="1" applyAlignment="1">
      <alignment horizontal="center" vertical="center"/>
    </xf>
    <xf numFmtId="49" fontId="1" fillId="0" borderId="0" xfId="33" applyNumberFormat="1">
      <alignment vertical="center"/>
    </xf>
    <xf numFmtId="56" fontId="1" fillId="0" borderId="0" xfId="33" applyNumberFormat="1" applyAlignment="1">
      <alignment horizontal="center" vertical="center"/>
    </xf>
    <xf numFmtId="0" fontId="28" fillId="0" borderId="6" xfId="33" applyFont="1" applyBorder="1" applyAlignment="1">
      <alignment horizontal="center" vertical="center"/>
    </xf>
    <xf numFmtId="180" fontId="1" fillId="5" borderId="1" xfId="33" applyNumberFormat="1" applyFill="1" applyBorder="1">
      <alignment vertical="center"/>
    </xf>
    <xf numFmtId="179" fontId="1" fillId="2" borderId="1" xfId="33" applyNumberFormat="1" applyFill="1" applyBorder="1" applyAlignment="1">
      <alignment horizontal="center" vertical="center"/>
    </xf>
    <xf numFmtId="179" fontId="1" fillId="5" borderId="1" xfId="33" applyNumberFormat="1" applyFill="1" applyBorder="1" applyAlignment="1">
      <alignment horizontal="center" vertical="center"/>
    </xf>
    <xf numFmtId="181" fontId="1" fillId="2" borderId="1" xfId="33" applyNumberFormat="1" applyFill="1" applyBorder="1">
      <alignment vertical="center"/>
    </xf>
    <xf numFmtId="0" fontId="1" fillId="2" borderId="1" xfId="33" applyFill="1" applyBorder="1" applyAlignment="1">
      <alignment horizontal="center" vertical="center"/>
    </xf>
    <xf numFmtId="0" fontId="1" fillId="5" borderId="1" xfId="33" applyFill="1" applyBorder="1">
      <alignment vertical="center"/>
    </xf>
    <xf numFmtId="49" fontId="1" fillId="5" borderId="1" xfId="33" applyNumberFormat="1" applyFill="1" applyBorder="1" applyAlignment="1">
      <alignment horizontal="center" vertical="center"/>
    </xf>
    <xf numFmtId="0" fontId="1" fillId="2" borderId="1" xfId="33" applyFill="1" applyBorder="1">
      <alignment vertical="center"/>
    </xf>
    <xf numFmtId="49" fontId="1" fillId="2" borderId="1" xfId="33" applyNumberFormat="1" applyFill="1" applyBorder="1" applyAlignment="1">
      <alignment horizontal="center" vertical="center"/>
    </xf>
    <xf numFmtId="0" fontId="1" fillId="2" borderId="0" xfId="33" applyFill="1">
      <alignment vertical="center"/>
    </xf>
    <xf numFmtId="0" fontId="1" fillId="2" borderId="0" xfId="33" applyFill="1" applyAlignment="1">
      <alignment horizontal="center" vertical="center"/>
    </xf>
    <xf numFmtId="0" fontId="28" fillId="2" borderId="6" xfId="33" applyFont="1" applyFill="1" applyBorder="1" applyAlignment="1">
      <alignment horizontal="center" vertical="center"/>
    </xf>
    <xf numFmtId="179" fontId="1" fillId="6" borderId="1" xfId="33" applyNumberFormat="1" applyFill="1" applyBorder="1" applyAlignment="1">
      <alignment horizontal="center" vertical="center"/>
    </xf>
    <xf numFmtId="0" fontId="1" fillId="6" borderId="1" xfId="33" applyFill="1" applyBorder="1" applyAlignment="1">
      <alignment horizontal="center" vertical="center"/>
    </xf>
    <xf numFmtId="0" fontId="1" fillId="3" borderId="1" xfId="33" applyFill="1" applyBorder="1" applyAlignment="1">
      <alignment horizontal="center" vertical="center"/>
    </xf>
    <xf numFmtId="182" fontId="1" fillId="0" borderId="1" xfId="33" applyNumberFormat="1" applyBorder="1">
      <alignment vertical="center"/>
    </xf>
    <xf numFmtId="183" fontId="1" fillId="0" borderId="1" xfId="33" applyNumberFormat="1" applyBorder="1" applyAlignment="1">
      <alignment horizontal="center" vertical="center"/>
    </xf>
    <xf numFmtId="184" fontId="1" fillId="5" borderId="1" xfId="33" applyNumberFormat="1" applyFill="1" applyBorder="1" applyAlignment="1">
      <alignment horizontal="center" vertical="center"/>
    </xf>
    <xf numFmtId="184" fontId="1" fillId="0" borderId="1" xfId="33" applyNumberFormat="1" applyBorder="1" applyAlignment="1">
      <alignment horizontal="center" vertical="center"/>
    </xf>
    <xf numFmtId="184" fontId="30" fillId="5" borderId="1" xfId="33" applyNumberFormat="1" applyFont="1" applyFill="1" applyBorder="1" applyAlignment="1">
      <alignment horizontal="center" vertical="center"/>
    </xf>
    <xf numFmtId="49" fontId="30" fillId="5" borderId="1" xfId="33" applyNumberFormat="1" applyFont="1" applyFill="1" applyBorder="1" applyAlignment="1">
      <alignment horizontal="center" vertical="center"/>
    </xf>
    <xf numFmtId="49" fontId="30" fillId="2" borderId="1" xfId="33" applyNumberFormat="1" applyFont="1" applyFill="1" applyBorder="1" applyAlignment="1">
      <alignment horizontal="center" vertical="center"/>
    </xf>
    <xf numFmtId="0" fontId="31" fillId="0" borderId="3" xfId="33" applyFont="1" applyBorder="1">
      <alignment vertical="center"/>
    </xf>
    <xf numFmtId="184" fontId="31" fillId="5" borderId="7" xfId="33" applyNumberFormat="1" applyFont="1" applyFill="1" applyBorder="1" applyAlignment="1">
      <alignment horizontal="center" vertical="center"/>
    </xf>
    <xf numFmtId="184" fontId="31" fillId="5" borderId="8" xfId="33" applyNumberFormat="1" applyFont="1" applyFill="1" applyBorder="1" applyAlignment="1">
      <alignment horizontal="center" vertical="center"/>
    </xf>
    <xf numFmtId="184" fontId="31" fillId="5" borderId="9" xfId="33" applyNumberFormat="1" applyFont="1" applyFill="1" applyBorder="1" applyAlignment="1">
      <alignment horizontal="center" vertical="center"/>
    </xf>
    <xf numFmtId="0" fontId="32" fillId="0" borderId="10" xfId="33" applyFont="1" applyBorder="1" applyAlignment="1">
      <alignment horizontal="center" vertical="center"/>
    </xf>
    <xf numFmtId="0" fontId="32" fillId="0" borderId="11" xfId="33" applyFont="1" applyBorder="1" applyAlignment="1">
      <alignment horizontal="center" vertical="center"/>
    </xf>
    <xf numFmtId="0" fontId="32" fillId="0" borderId="12" xfId="33" applyFont="1" applyBorder="1" applyAlignment="1">
      <alignment horizontal="center" vertical="center"/>
    </xf>
    <xf numFmtId="179" fontId="1" fillId="3" borderId="1" xfId="33" applyNumberFormat="1" applyFill="1" applyBorder="1" applyAlignment="1">
      <alignment horizontal="center" vertical="center"/>
    </xf>
    <xf numFmtId="179" fontId="1" fillId="7" borderId="1" xfId="33" applyNumberFormat="1" applyFill="1" applyBorder="1" applyAlignment="1">
      <alignment horizontal="center" vertical="center"/>
    </xf>
    <xf numFmtId="184" fontId="1" fillId="7" borderId="1" xfId="33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textRotation="255"/>
    </xf>
    <xf numFmtId="177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178" fontId="23" fillId="2" borderId="3" xfId="32" applyNumberFormat="1" applyFont="1" applyFill="1" applyBorder="1" applyAlignment="1">
      <alignment horizontal="center"/>
    </xf>
    <xf numFmtId="178" fontId="23" fillId="2" borderId="4" xfId="32" applyNumberFormat="1" applyFont="1" applyFill="1" applyBorder="1" applyAlignment="1">
      <alignment horizontal="center"/>
    </xf>
    <xf numFmtId="178" fontId="23" fillId="2" borderId="5" xfId="32" applyNumberFormat="1" applyFont="1" applyFill="1" applyBorder="1" applyAlignment="1">
      <alignment horizontal="center"/>
    </xf>
    <xf numFmtId="22" fontId="9" fillId="2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85" fontId="9" fillId="2" borderId="0" xfId="0" applyNumberFormat="1" applyFont="1" applyFill="1" applyAlignment="1">
      <alignment horizontal="center" vertical="center"/>
    </xf>
    <xf numFmtId="185" fontId="9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16" fillId="2" borderId="1" xfId="28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9" fillId="2" borderId="0" xfId="32" applyFont="1" applyFill="1" applyAlignment="1">
      <alignment horizontal="left" vertical="center" shrinkToFit="1"/>
    </xf>
    <xf numFmtId="0" fontId="19" fillId="2" borderId="2" xfId="32" applyFont="1" applyFill="1" applyBorder="1" applyAlignment="1">
      <alignment horizontal="left" vertical="center" shrinkToFit="1"/>
    </xf>
    <xf numFmtId="185" fontId="33" fillId="2" borderId="0" xfId="32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 vertical="center" textRotation="255"/>
    </xf>
    <xf numFmtId="0" fontId="26" fillId="3" borderId="1" xfId="0" applyFont="1" applyFill="1" applyBorder="1" applyAlignment="1">
      <alignment horizontal="center" vertical="center" textRotation="255"/>
    </xf>
    <xf numFmtId="0" fontId="26" fillId="4" borderId="1" xfId="0" applyFont="1" applyFill="1" applyBorder="1" applyAlignment="1">
      <alignment horizontal="center" vertical="center" textRotation="255"/>
    </xf>
    <xf numFmtId="0" fontId="26" fillId="0" borderId="3" xfId="0" applyFont="1" applyBorder="1" applyAlignment="1">
      <alignment horizontal="center"/>
    </xf>
    <xf numFmtId="0" fontId="26" fillId="0" borderId="5" xfId="0" applyFont="1" applyBorder="1" applyAlignment="1">
      <alignment horizontal="center"/>
    </xf>
  </cellXfs>
  <cellStyles count="34">
    <cellStyle name="ハイパーリンク" xfId="32" builtinId="8"/>
    <cellStyle name="標準" xfId="0" builtinId="0"/>
    <cellStyle name="標準 10" xfId="12" xr:uid="{00000000-0005-0000-0000-000001000000}"/>
    <cellStyle name="標準 11" xfId="8" xr:uid="{00000000-0005-0000-0000-000002000000}"/>
    <cellStyle name="標準 12" xfId="11" xr:uid="{00000000-0005-0000-0000-000003000000}"/>
    <cellStyle name="標準 13" xfId="10" xr:uid="{00000000-0005-0000-0000-000004000000}"/>
    <cellStyle name="標準 14" xfId="13" xr:uid="{00000000-0005-0000-0000-000005000000}"/>
    <cellStyle name="標準 15" xfId="14" xr:uid="{00000000-0005-0000-0000-000006000000}"/>
    <cellStyle name="標準 16" xfId="15" xr:uid="{00000000-0005-0000-0000-000007000000}"/>
    <cellStyle name="標準 17" xfId="16" xr:uid="{00000000-0005-0000-0000-000008000000}"/>
    <cellStyle name="標準 18" xfId="17" xr:uid="{00000000-0005-0000-0000-000009000000}"/>
    <cellStyle name="標準 19" xfId="18" xr:uid="{00000000-0005-0000-0000-00000A000000}"/>
    <cellStyle name="標準 2" xfId="1" xr:uid="{00000000-0005-0000-0000-00000B000000}"/>
    <cellStyle name="標準 2 2" xfId="31" xr:uid="{00000000-0005-0000-0000-00000C000000}"/>
    <cellStyle name="標準 20" xfId="19" xr:uid="{00000000-0005-0000-0000-00000D000000}"/>
    <cellStyle name="標準 21" xfId="20" xr:uid="{00000000-0005-0000-0000-00000E000000}"/>
    <cellStyle name="標準 22" xfId="21" xr:uid="{00000000-0005-0000-0000-00000F000000}"/>
    <cellStyle name="標準 23" xfId="22" xr:uid="{00000000-0005-0000-0000-000010000000}"/>
    <cellStyle name="標準 24" xfId="23" xr:uid="{00000000-0005-0000-0000-000011000000}"/>
    <cellStyle name="標準 25" xfId="24" xr:uid="{00000000-0005-0000-0000-000012000000}"/>
    <cellStyle name="標準 26" xfId="25" xr:uid="{00000000-0005-0000-0000-000013000000}"/>
    <cellStyle name="標準 27" xfId="26" xr:uid="{00000000-0005-0000-0000-000014000000}"/>
    <cellStyle name="標準 28" xfId="27" xr:uid="{00000000-0005-0000-0000-000015000000}"/>
    <cellStyle name="標準 29" xfId="28" xr:uid="{00000000-0005-0000-0000-000016000000}"/>
    <cellStyle name="標準 3" xfId="2" xr:uid="{00000000-0005-0000-0000-000017000000}"/>
    <cellStyle name="標準 30" xfId="29" xr:uid="{00000000-0005-0000-0000-000018000000}"/>
    <cellStyle name="標準 31" xfId="30" xr:uid="{00000000-0005-0000-0000-000019000000}"/>
    <cellStyle name="標準 32" xfId="33" xr:uid="{E9B8D05B-3039-4855-AFBD-B38D550259AA}"/>
    <cellStyle name="標準 4" xfId="3" xr:uid="{00000000-0005-0000-0000-00001A000000}"/>
    <cellStyle name="標準 5" xfId="4" xr:uid="{00000000-0005-0000-0000-00001B000000}"/>
    <cellStyle name="標準 6" xfId="5" xr:uid="{00000000-0005-0000-0000-00001C000000}"/>
    <cellStyle name="標準 7" xfId="6" xr:uid="{00000000-0005-0000-0000-00001D000000}"/>
    <cellStyle name="標準 8" xfId="7" xr:uid="{00000000-0005-0000-0000-00001E000000}"/>
    <cellStyle name="標準 9" xfId="9" xr:uid="{00000000-0005-0000-0000-00001F000000}"/>
  </cellStyles>
  <dxfs count="13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99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99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99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41</xdr:row>
      <xdr:rowOff>12700</xdr:rowOff>
    </xdr:from>
    <xdr:to>
      <xdr:col>12</xdr:col>
      <xdr:colOff>139700</xdr:colOff>
      <xdr:row>46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F8F35-713C-410B-8FC7-8602AB3E048B}"/>
            </a:ext>
          </a:extLst>
        </xdr:cNvPr>
        <xdr:cNvSpPr txBox="1"/>
      </xdr:nvSpPr>
      <xdr:spPr>
        <a:xfrm>
          <a:off x="520700" y="8343900"/>
          <a:ext cx="6375400" cy="850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◎土曜日と日曜日網掛けの消し方について</a:t>
          </a:r>
          <a:endParaRPr kumimoji="1" lang="en-US" altLang="ja-JP" sz="1100"/>
        </a:p>
        <a:p>
          <a:r>
            <a:rPr kumimoji="1" lang="ja-JP" altLang="en-US" sz="1100"/>
            <a:t>　　①セルを選択する。</a:t>
          </a:r>
          <a:endParaRPr kumimoji="1" lang="en-US" altLang="ja-JP" sz="1100"/>
        </a:p>
        <a:p>
          <a:r>
            <a:rPr kumimoji="1" lang="ja-JP" altLang="en-US" sz="1100"/>
            <a:t>　　②ホーム⇒条件付き書式⇒ルールのクリア⇒選択したセルからルールをクリア。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404812</xdr:colOff>
      <xdr:row>8</xdr:row>
      <xdr:rowOff>35719</xdr:rowOff>
    </xdr:from>
    <xdr:to>
      <xdr:col>29</xdr:col>
      <xdr:colOff>35718</xdr:colOff>
      <xdr:row>24</xdr:row>
      <xdr:rowOff>83344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7CE83E-BCE2-2D9B-43DE-F71D84A6474F}"/>
            </a:ext>
          </a:extLst>
        </xdr:cNvPr>
        <xdr:cNvSpPr txBox="1"/>
      </xdr:nvSpPr>
      <xdr:spPr>
        <a:xfrm>
          <a:off x="2345531" y="1369219"/>
          <a:ext cx="11715750" cy="238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比較して、色を付けるセルの対象になるので、触らない。</a:t>
          </a:r>
          <a:endParaRPr kumimoji="1" lang="en-US" altLang="ja-JP" sz="36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36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編集する場合の保護解除のパスワード：１２３４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178593</xdr:colOff>
      <xdr:row>4</xdr:row>
      <xdr:rowOff>130969</xdr:rowOff>
    </xdr:from>
    <xdr:to>
      <xdr:col>29</xdr:col>
      <xdr:colOff>226218</xdr:colOff>
      <xdr:row>20</xdr:row>
      <xdr:rowOff>11906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022A6-4C38-468F-8028-C42A49B71AA9}"/>
            </a:ext>
          </a:extLst>
        </xdr:cNvPr>
        <xdr:cNvSpPr txBox="1"/>
      </xdr:nvSpPr>
      <xdr:spPr>
        <a:xfrm>
          <a:off x="2536031" y="797719"/>
          <a:ext cx="11715750" cy="238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比較して、色を付けるセルの対象になるので、触らない。</a:t>
          </a:r>
          <a:endParaRPr kumimoji="1" lang="en-US" altLang="ja-JP" sz="36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36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編集する場合の保護解除のパスワード：１２３４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202406</xdr:colOff>
      <xdr:row>3</xdr:row>
      <xdr:rowOff>0</xdr:rowOff>
    </xdr:from>
    <xdr:to>
      <xdr:col>27</xdr:col>
      <xdr:colOff>416718</xdr:colOff>
      <xdr:row>18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52CED-F71E-4DC6-B9B9-778C2A897733}"/>
            </a:ext>
          </a:extLst>
        </xdr:cNvPr>
        <xdr:cNvSpPr txBox="1"/>
      </xdr:nvSpPr>
      <xdr:spPr>
        <a:xfrm>
          <a:off x="1726406" y="500063"/>
          <a:ext cx="11715750" cy="238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比較して、色を付けるセルの対象になるので、触らない。</a:t>
          </a:r>
          <a:endParaRPr kumimoji="1" lang="en-US" altLang="ja-JP" sz="36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36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編集する場合の保護解除のパスワード：１２３４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38"/>
  <sheetViews>
    <sheetView tabSelected="1" view="pageBreakPreview" zoomScaleNormal="100" zoomScaleSheetLayoutView="100" workbookViewId="0">
      <selection activeCell="AT21" sqref="AT21"/>
    </sheetView>
  </sheetViews>
  <sheetFormatPr defaultColWidth="8.625" defaultRowHeight="13.5"/>
  <cols>
    <col min="1" max="1" width="3.5" style="38" customWidth="1"/>
    <col min="2" max="2" width="3.5" style="52" customWidth="1"/>
    <col min="3" max="3" width="25.625" style="53" customWidth="1"/>
    <col min="4" max="4" width="3.5" style="38" customWidth="1"/>
    <col min="5" max="5" width="3.5" style="52" customWidth="1"/>
    <col min="6" max="6" width="25.625" style="53" customWidth="1"/>
    <col min="7" max="7" width="3.5" style="38" customWidth="1"/>
    <col min="8" max="8" width="3.5" style="52" customWidth="1"/>
    <col min="9" max="9" width="25.625" style="53" customWidth="1"/>
    <col min="10" max="10" width="3.5" style="38" customWidth="1"/>
    <col min="11" max="11" width="3.5" style="52" customWidth="1"/>
    <col min="12" max="12" width="25.625" style="53" customWidth="1"/>
    <col min="13" max="13" width="3.5" style="38" customWidth="1"/>
    <col min="14" max="14" width="3.5" style="52" customWidth="1"/>
    <col min="15" max="15" width="25.625" style="53" customWidth="1"/>
    <col min="16" max="16" width="3.5" style="38" customWidth="1"/>
    <col min="17" max="17" width="3.5" style="52" customWidth="1"/>
    <col min="18" max="18" width="25.625" style="53" customWidth="1"/>
    <col min="19" max="19" width="3.5" style="38" customWidth="1"/>
    <col min="20" max="20" width="3.5" style="52" customWidth="1"/>
    <col min="21" max="21" width="25.625" style="53" customWidth="1"/>
    <col min="22" max="22" width="3.5" style="38" customWidth="1"/>
    <col min="23" max="23" width="3.5" style="52" customWidth="1"/>
    <col min="24" max="24" width="25.625" style="53" customWidth="1"/>
    <col min="25" max="25" width="3.5" style="38" customWidth="1"/>
    <col min="26" max="26" width="3.5" style="52" customWidth="1"/>
    <col min="27" max="27" width="25.625" style="53" customWidth="1"/>
    <col min="28" max="28" width="3.5" style="38" customWidth="1"/>
    <col min="29" max="29" width="3.5" style="52" customWidth="1"/>
    <col min="30" max="30" width="25.625" style="53" customWidth="1"/>
    <col min="31" max="31" width="3.5" style="38" customWidth="1"/>
    <col min="32" max="32" width="3.5" style="52" customWidth="1"/>
    <col min="33" max="33" width="25.625" style="53" customWidth="1"/>
    <col min="34" max="34" width="3.5" style="38" customWidth="1"/>
    <col min="35" max="35" width="3.5" style="52" customWidth="1"/>
    <col min="36" max="36" width="25.625" style="53" customWidth="1"/>
    <col min="37" max="38" width="4.5" style="38" customWidth="1"/>
    <col min="39" max="16384" width="8.625" style="38"/>
  </cols>
  <sheetData>
    <row r="2" spans="1:38" ht="14.45" customHeight="1">
      <c r="B2" s="39"/>
      <c r="C2" s="40"/>
      <c r="D2" s="115" t="s">
        <v>34</v>
      </c>
      <c r="E2" s="115"/>
      <c r="F2" s="115"/>
      <c r="G2" s="3"/>
      <c r="H2" s="4"/>
      <c r="I2" s="8"/>
      <c r="J2" s="3"/>
      <c r="K2" s="4"/>
      <c r="L2" s="8"/>
      <c r="M2" s="41"/>
      <c r="N2" s="42"/>
      <c r="O2" s="43"/>
      <c r="P2" s="41"/>
      <c r="Q2" s="42"/>
      <c r="R2" s="43"/>
      <c r="S2" s="41"/>
      <c r="T2" s="39"/>
      <c r="U2" s="40"/>
      <c r="V2" s="44"/>
      <c r="W2" s="39"/>
      <c r="X2" s="40"/>
      <c r="Y2" s="3"/>
      <c r="Z2" s="39"/>
      <c r="AA2" s="40"/>
      <c r="AB2" s="45"/>
      <c r="AC2" s="39"/>
      <c r="AD2" s="40"/>
      <c r="AE2" s="41"/>
      <c r="AF2" s="42"/>
      <c r="AG2" s="43"/>
      <c r="AH2" s="41"/>
      <c r="AI2" s="42"/>
      <c r="AJ2" s="43"/>
      <c r="AK2" s="41"/>
      <c r="AL2" s="41"/>
    </row>
    <row r="3" spans="1:38" ht="14.45" customHeight="1">
      <c r="B3" s="39"/>
      <c r="C3" s="40"/>
      <c r="D3" s="115" t="s">
        <v>21</v>
      </c>
      <c r="E3" s="115"/>
      <c r="F3" s="115"/>
      <c r="G3" s="115"/>
      <c r="H3" s="115"/>
      <c r="I3" s="115"/>
      <c r="J3" s="115"/>
      <c r="K3" s="4"/>
      <c r="L3" s="8"/>
      <c r="M3" s="41"/>
      <c r="N3" s="42"/>
      <c r="O3" s="43"/>
      <c r="P3" s="41"/>
      <c r="Q3" s="42"/>
      <c r="R3" s="43"/>
      <c r="S3" s="41"/>
      <c r="T3" s="39"/>
      <c r="U3" s="40"/>
      <c r="V3" s="44"/>
      <c r="W3" s="39"/>
      <c r="X3" s="40"/>
      <c r="Y3" s="3"/>
      <c r="Z3" s="39"/>
      <c r="AA3" s="40"/>
      <c r="AB3" s="45"/>
      <c r="AC3" s="39"/>
      <c r="AD3" s="40"/>
      <c r="AE3" s="41"/>
      <c r="AF3" s="42"/>
      <c r="AG3" s="43"/>
      <c r="AH3" s="41"/>
      <c r="AI3" s="42"/>
      <c r="AJ3" s="43"/>
      <c r="AK3" s="41"/>
      <c r="AL3" s="41"/>
    </row>
    <row r="4" spans="1:38" ht="14.45" customHeight="1">
      <c r="B4" s="39"/>
      <c r="C4" s="116" t="s">
        <v>51</v>
      </c>
      <c r="D4" s="116"/>
      <c r="E4" s="116"/>
      <c r="F4" s="116"/>
      <c r="G4" s="116"/>
      <c r="H4" s="116"/>
      <c r="I4" s="116"/>
      <c r="J4" s="46"/>
      <c r="K4" s="46"/>
      <c r="L4" s="46"/>
      <c r="M4" s="41"/>
      <c r="N4" s="42"/>
      <c r="O4" s="43"/>
      <c r="P4" s="41"/>
      <c r="Q4" s="42"/>
      <c r="R4" s="121">
        <f ca="1">NOW()</f>
        <v>45681.376308680556</v>
      </c>
      <c r="S4" s="41"/>
      <c r="T4" s="39"/>
      <c r="U4" s="116" t="str">
        <f t="shared" ref="U4" si="0">$C$4</f>
        <v>令和7(2025)年度年間行事予定表(案)</v>
      </c>
      <c r="V4" s="116"/>
      <c r="W4" s="116"/>
      <c r="X4" s="116"/>
      <c r="Y4" s="116"/>
      <c r="Z4" s="116"/>
      <c r="AA4" s="116"/>
      <c r="AB4" s="47"/>
      <c r="AC4" s="47"/>
      <c r="AD4" s="47"/>
      <c r="AE4" s="41"/>
      <c r="AF4" s="42"/>
      <c r="AG4" s="43"/>
      <c r="AH4" s="41"/>
      <c r="AI4" s="42"/>
      <c r="AJ4" s="123">
        <f t="shared" ref="AJ4" ca="1" si="1">$R$4</f>
        <v>45681.376308680556</v>
      </c>
      <c r="AK4" s="41"/>
      <c r="AL4" s="41"/>
    </row>
    <row r="5" spans="1:38" ht="12" customHeight="1">
      <c r="B5" s="48"/>
      <c r="C5" s="117"/>
      <c r="D5" s="117"/>
      <c r="E5" s="117"/>
      <c r="F5" s="117"/>
      <c r="G5" s="117"/>
      <c r="H5" s="117"/>
      <c r="I5" s="117"/>
      <c r="J5" s="49"/>
      <c r="K5" s="49"/>
      <c r="L5" s="49"/>
      <c r="M5" s="1"/>
      <c r="N5" s="2"/>
      <c r="O5" s="9"/>
      <c r="P5" s="23"/>
      <c r="Q5" s="27"/>
      <c r="R5" s="122"/>
      <c r="S5" s="23"/>
      <c r="T5" s="48"/>
      <c r="U5" s="117"/>
      <c r="V5" s="117"/>
      <c r="W5" s="117"/>
      <c r="X5" s="117"/>
      <c r="Y5" s="117"/>
      <c r="Z5" s="117"/>
      <c r="AA5" s="117"/>
      <c r="AB5" s="50"/>
      <c r="AC5" s="50"/>
      <c r="AD5" s="50"/>
      <c r="AE5" s="23"/>
      <c r="AF5" s="27"/>
      <c r="AG5" s="40"/>
      <c r="AH5" s="23"/>
      <c r="AI5" s="27"/>
      <c r="AJ5" s="124"/>
      <c r="AK5" s="23"/>
      <c r="AL5" s="23"/>
    </row>
    <row r="6" spans="1:38">
      <c r="A6" s="118" t="s">
        <v>12</v>
      </c>
      <c r="B6" s="119"/>
      <c r="C6" s="120"/>
      <c r="D6" s="118" t="s">
        <v>13</v>
      </c>
      <c r="E6" s="119"/>
      <c r="F6" s="120"/>
      <c r="G6" s="118" t="s">
        <v>14</v>
      </c>
      <c r="H6" s="119"/>
      <c r="I6" s="120"/>
      <c r="J6" s="118" t="s">
        <v>15</v>
      </c>
      <c r="K6" s="119"/>
      <c r="L6" s="120"/>
      <c r="M6" s="118" t="s">
        <v>16</v>
      </c>
      <c r="N6" s="119"/>
      <c r="O6" s="120"/>
      <c r="P6" s="118" t="s">
        <v>17</v>
      </c>
      <c r="Q6" s="119"/>
      <c r="R6" s="120"/>
      <c r="S6" s="118" t="s">
        <v>18</v>
      </c>
      <c r="T6" s="119"/>
      <c r="U6" s="120"/>
      <c r="V6" s="118" t="s">
        <v>19</v>
      </c>
      <c r="W6" s="119"/>
      <c r="X6" s="120"/>
      <c r="Y6" s="118" t="s">
        <v>20</v>
      </c>
      <c r="Z6" s="119"/>
      <c r="AA6" s="120"/>
      <c r="AB6" s="118" t="s">
        <v>9</v>
      </c>
      <c r="AC6" s="119"/>
      <c r="AD6" s="120"/>
      <c r="AE6" s="118" t="s">
        <v>10</v>
      </c>
      <c r="AF6" s="119"/>
      <c r="AG6" s="120"/>
      <c r="AH6" s="118" t="s">
        <v>11</v>
      </c>
      <c r="AI6" s="119"/>
      <c r="AJ6" s="120"/>
    </row>
    <row r="7" spans="1:38" ht="23.1" customHeight="1">
      <c r="A7" s="5">
        <f>DATE($D$2,A$6,1)</f>
        <v>45748</v>
      </c>
      <c r="B7" s="6" t="str">
        <f>TEXT(A7,"aaa")</f>
        <v>火</v>
      </c>
      <c r="C7" s="7" t="str">
        <f>'4'!Z4</f>
        <v xml:space="preserve"> </v>
      </c>
      <c r="D7" s="5">
        <f>DATE($D$2,D$6,1)</f>
        <v>45778</v>
      </c>
      <c r="E7" s="6" t="str">
        <f>TEXT(D7,"aaa")</f>
        <v>木</v>
      </c>
      <c r="F7" s="7" t="str">
        <f>'5'!Z4</f>
        <v xml:space="preserve"> </v>
      </c>
      <c r="G7" s="5">
        <f>DATE($D$2,G$6,1)</f>
        <v>45809</v>
      </c>
      <c r="H7" s="6" t="str">
        <f>TEXT(G7,"aaa")</f>
        <v>日</v>
      </c>
      <c r="I7" s="7" t="str">
        <f>'6'!Z4</f>
        <v xml:space="preserve"> </v>
      </c>
      <c r="J7" s="5">
        <f>DATE($D$2,J$6,1)</f>
        <v>45839</v>
      </c>
      <c r="K7" s="6" t="str">
        <f>TEXT(J7,"aaa")</f>
        <v>火</v>
      </c>
      <c r="L7" s="7" t="str">
        <f>'7'!Z4</f>
        <v xml:space="preserve"> </v>
      </c>
      <c r="M7" s="5">
        <f>DATE($D$2,M$6,1)</f>
        <v>45870</v>
      </c>
      <c r="N7" s="6" t="str">
        <f>TEXT(M7,"aaa")</f>
        <v>金</v>
      </c>
      <c r="O7" s="7" t="str">
        <f>'8'!Z4</f>
        <v xml:space="preserve"> </v>
      </c>
      <c r="P7" s="5">
        <f>DATE($D$2,P$6,1)</f>
        <v>45901</v>
      </c>
      <c r="Q7" s="6" t="str">
        <f>TEXT(P7,"aaa")</f>
        <v>月</v>
      </c>
      <c r="R7" s="7" t="str">
        <f>'9'!Z4</f>
        <v xml:space="preserve"> </v>
      </c>
      <c r="S7" s="5">
        <f>DATE($D$2,S$6,1)</f>
        <v>45931</v>
      </c>
      <c r="T7" s="6" t="str">
        <f>TEXT(S7,"aaa")</f>
        <v>水</v>
      </c>
      <c r="U7" s="7" t="str">
        <f>'10'!Z4</f>
        <v xml:space="preserve"> </v>
      </c>
      <c r="V7" s="5">
        <f>DATE($D$2,V$6,1)</f>
        <v>45962</v>
      </c>
      <c r="W7" s="6" t="str">
        <f>TEXT(V7,"aaa")</f>
        <v>土</v>
      </c>
      <c r="X7" s="7" t="str">
        <f>'11'!Z4</f>
        <v xml:space="preserve"> </v>
      </c>
      <c r="Y7" s="5">
        <f>DATE($D$2,Y$6,1)</f>
        <v>45992</v>
      </c>
      <c r="Z7" s="6" t="str">
        <f>TEXT(Y7,"aaa")</f>
        <v>月</v>
      </c>
      <c r="AA7" s="7" t="str">
        <f>'12'!Z4</f>
        <v xml:space="preserve"> </v>
      </c>
      <c r="AB7" s="5">
        <f>DATE($D$2+1,AB$6,1)</f>
        <v>46023</v>
      </c>
      <c r="AC7" s="6" t="str">
        <f>TEXT(AB7,"aaa")</f>
        <v>木</v>
      </c>
      <c r="AD7" s="7" t="str">
        <f>'1'!Z4</f>
        <v xml:space="preserve"> </v>
      </c>
      <c r="AE7" s="5">
        <f>DATE($D$2+1,AE$6,1)</f>
        <v>46054</v>
      </c>
      <c r="AF7" s="6" t="str">
        <f>TEXT(AE7,"aaa")</f>
        <v>日</v>
      </c>
      <c r="AG7" s="7" t="str">
        <f>'2'!Z4</f>
        <v xml:space="preserve"> </v>
      </c>
      <c r="AH7" s="5">
        <f>DATE($D$2+1,AH$6,1)</f>
        <v>46082</v>
      </c>
      <c r="AI7" s="6" t="str">
        <f>TEXT(AH7,"aaa")</f>
        <v>日</v>
      </c>
      <c r="AJ7" s="7" t="str">
        <f>'3'!Z4</f>
        <v xml:space="preserve"> </v>
      </c>
    </row>
    <row r="8" spans="1:38" ht="23.1" customHeight="1">
      <c r="A8" s="5">
        <f>A7+1</f>
        <v>45749</v>
      </c>
      <c r="B8" s="6" t="str">
        <f t="shared" ref="B8:E37" si="2">TEXT(A8,"aaa")</f>
        <v>水</v>
      </c>
      <c r="C8" s="7" t="str">
        <f>'4'!Z5</f>
        <v xml:space="preserve"> </v>
      </c>
      <c r="D8" s="5">
        <f>D7+1</f>
        <v>45779</v>
      </c>
      <c r="E8" s="6" t="str">
        <f t="shared" si="2"/>
        <v>金</v>
      </c>
      <c r="F8" s="7" t="str">
        <f>'5'!Z5</f>
        <v xml:space="preserve"> </v>
      </c>
      <c r="G8" s="5">
        <f>G7+1</f>
        <v>45810</v>
      </c>
      <c r="H8" s="6" t="str">
        <f t="shared" ref="H8" si="3">TEXT(G8,"aaa")</f>
        <v>月</v>
      </c>
      <c r="I8" s="7" t="str">
        <f>'6'!Z5</f>
        <v xml:space="preserve"> </v>
      </c>
      <c r="J8" s="5">
        <f>J7+1</f>
        <v>45840</v>
      </c>
      <c r="K8" s="6" t="str">
        <f t="shared" ref="K8" si="4">TEXT(J8,"aaa")</f>
        <v>水</v>
      </c>
      <c r="L8" s="7" t="str">
        <f>'7'!Z5</f>
        <v xml:space="preserve"> </v>
      </c>
      <c r="M8" s="5">
        <f>M7+1</f>
        <v>45871</v>
      </c>
      <c r="N8" s="6" t="str">
        <f t="shared" ref="N8" si="5">TEXT(M8,"aaa")</f>
        <v>土</v>
      </c>
      <c r="O8" s="7" t="str">
        <f>'8'!Z5</f>
        <v xml:space="preserve"> </v>
      </c>
      <c r="P8" s="5">
        <f>P7+1</f>
        <v>45902</v>
      </c>
      <c r="Q8" s="6" t="str">
        <f t="shared" ref="Q8" si="6">TEXT(P8,"aaa")</f>
        <v>火</v>
      </c>
      <c r="R8" s="7" t="str">
        <f>'9'!Z5</f>
        <v xml:space="preserve"> </v>
      </c>
      <c r="S8" s="5">
        <f>S7+1</f>
        <v>45932</v>
      </c>
      <c r="T8" s="6" t="str">
        <f t="shared" ref="T8" si="7">TEXT(S8,"aaa")</f>
        <v>木</v>
      </c>
      <c r="U8" s="7" t="str">
        <f>'10'!Z5</f>
        <v xml:space="preserve"> </v>
      </c>
      <c r="V8" s="5">
        <f>V7+1</f>
        <v>45963</v>
      </c>
      <c r="W8" s="6" t="str">
        <f t="shared" ref="W8" si="8">TEXT(V8,"aaa")</f>
        <v>日</v>
      </c>
      <c r="X8" s="7" t="str">
        <f>'11'!Z5</f>
        <v xml:space="preserve"> </v>
      </c>
      <c r="Y8" s="5">
        <f>Y7+1</f>
        <v>45993</v>
      </c>
      <c r="Z8" s="6" t="str">
        <f t="shared" ref="Z8" si="9">TEXT(Y8,"aaa")</f>
        <v>火</v>
      </c>
      <c r="AA8" s="7" t="str">
        <f>'12'!Z5</f>
        <v xml:space="preserve"> </v>
      </c>
      <c r="AB8" s="5">
        <f>AB7+1</f>
        <v>46024</v>
      </c>
      <c r="AC8" s="6" t="str">
        <f t="shared" ref="AC8" si="10">TEXT(AB8,"aaa")</f>
        <v>金</v>
      </c>
      <c r="AD8" s="7" t="str">
        <f>'1'!Z5</f>
        <v xml:space="preserve"> </v>
      </c>
      <c r="AE8" s="5">
        <f>AE7+1</f>
        <v>46055</v>
      </c>
      <c r="AF8" s="6" t="str">
        <f t="shared" ref="AF8" si="11">TEXT(AE8,"aaa")</f>
        <v>月</v>
      </c>
      <c r="AG8" s="7" t="str">
        <f>'2'!Z5</f>
        <v xml:space="preserve"> </v>
      </c>
      <c r="AH8" s="5">
        <f>AH7+1</f>
        <v>46083</v>
      </c>
      <c r="AI8" s="6" t="str">
        <f t="shared" ref="AI8" si="12">TEXT(AH8,"aaa")</f>
        <v>月</v>
      </c>
      <c r="AJ8" s="7" t="str">
        <f>'3'!Z5</f>
        <v xml:space="preserve"> </v>
      </c>
    </row>
    <row r="9" spans="1:38" ht="23.1" customHeight="1">
      <c r="A9" s="5">
        <f>A8+1</f>
        <v>45750</v>
      </c>
      <c r="B9" s="6" t="str">
        <f t="shared" si="2"/>
        <v>木</v>
      </c>
      <c r="C9" s="7" t="str">
        <f>'4'!Z6</f>
        <v xml:space="preserve"> </v>
      </c>
      <c r="D9" s="5">
        <f>D8+1</f>
        <v>45780</v>
      </c>
      <c r="E9" s="6" t="str">
        <f t="shared" si="2"/>
        <v>土</v>
      </c>
      <c r="F9" s="7" t="str">
        <f>'5'!Z6</f>
        <v xml:space="preserve"> </v>
      </c>
      <c r="G9" s="5">
        <f>G8+1</f>
        <v>45811</v>
      </c>
      <c r="H9" s="6" t="str">
        <f t="shared" ref="H9" si="13">TEXT(G9,"aaa")</f>
        <v>火</v>
      </c>
      <c r="I9" s="7" t="str">
        <f>'6'!Z6</f>
        <v xml:space="preserve"> </v>
      </c>
      <c r="J9" s="5">
        <f>J8+1</f>
        <v>45841</v>
      </c>
      <c r="K9" s="6" t="str">
        <f t="shared" ref="K9" si="14">TEXT(J9,"aaa")</f>
        <v>木</v>
      </c>
      <c r="L9" s="7" t="str">
        <f>'7'!Z6</f>
        <v xml:space="preserve"> </v>
      </c>
      <c r="M9" s="5">
        <f>M8+1</f>
        <v>45872</v>
      </c>
      <c r="N9" s="6" t="str">
        <f t="shared" ref="N9" si="15">TEXT(M9,"aaa")</f>
        <v>日</v>
      </c>
      <c r="O9" s="7" t="str">
        <f>'8'!Z6</f>
        <v xml:space="preserve"> </v>
      </c>
      <c r="P9" s="5">
        <f>P8+1</f>
        <v>45903</v>
      </c>
      <c r="Q9" s="6" t="str">
        <f t="shared" ref="Q9" si="16">TEXT(P9,"aaa")</f>
        <v>水</v>
      </c>
      <c r="R9" s="7" t="str">
        <f>'9'!Z6</f>
        <v xml:space="preserve"> </v>
      </c>
      <c r="S9" s="5">
        <f>S8+1</f>
        <v>45933</v>
      </c>
      <c r="T9" s="6" t="str">
        <f t="shared" ref="T9" si="17">TEXT(S9,"aaa")</f>
        <v>金</v>
      </c>
      <c r="U9" s="7" t="str">
        <f>'10'!Z6</f>
        <v xml:space="preserve"> </v>
      </c>
      <c r="V9" s="5">
        <f>V8+1</f>
        <v>45964</v>
      </c>
      <c r="W9" s="6" t="str">
        <f t="shared" ref="W9" si="18">TEXT(V9,"aaa")</f>
        <v>月</v>
      </c>
      <c r="X9" s="7" t="str">
        <f>'11'!Z6</f>
        <v xml:space="preserve"> </v>
      </c>
      <c r="Y9" s="5">
        <f>Y8+1</f>
        <v>45994</v>
      </c>
      <c r="Z9" s="6" t="str">
        <f t="shared" ref="Z9" si="19">TEXT(Y9,"aaa")</f>
        <v>水</v>
      </c>
      <c r="AA9" s="7" t="str">
        <f>'12'!Z6</f>
        <v xml:space="preserve"> </v>
      </c>
      <c r="AB9" s="5">
        <f>AB8+1</f>
        <v>46025</v>
      </c>
      <c r="AC9" s="6" t="str">
        <f t="shared" ref="AC9" si="20">TEXT(AB9,"aaa")</f>
        <v>土</v>
      </c>
      <c r="AD9" s="7" t="str">
        <f>'1'!Z6</f>
        <v xml:space="preserve"> </v>
      </c>
      <c r="AE9" s="5">
        <f>AE8+1</f>
        <v>46056</v>
      </c>
      <c r="AF9" s="6" t="str">
        <f t="shared" ref="AF9" si="21">TEXT(AE9,"aaa")</f>
        <v>火</v>
      </c>
      <c r="AG9" s="7" t="str">
        <f>'2'!Z6</f>
        <v xml:space="preserve"> </v>
      </c>
      <c r="AH9" s="5">
        <f>AH8+1</f>
        <v>46084</v>
      </c>
      <c r="AI9" s="6" t="str">
        <f t="shared" ref="AI9" si="22">TEXT(AH9,"aaa")</f>
        <v>火</v>
      </c>
      <c r="AJ9" s="7" t="str">
        <f>'3'!Z6</f>
        <v xml:space="preserve"> </v>
      </c>
    </row>
    <row r="10" spans="1:38" ht="23.1" customHeight="1">
      <c r="A10" s="5">
        <f t="shared" ref="A10:A34" si="23">A9+1</f>
        <v>45751</v>
      </c>
      <c r="B10" s="6" t="str">
        <f t="shared" si="2"/>
        <v>金</v>
      </c>
      <c r="C10" s="7" t="str">
        <f>'4'!Z7</f>
        <v xml:space="preserve"> </v>
      </c>
      <c r="D10" s="5">
        <f t="shared" ref="D10:D34" si="24">D9+1</f>
        <v>45781</v>
      </c>
      <c r="E10" s="6" t="str">
        <f t="shared" si="2"/>
        <v>日</v>
      </c>
      <c r="F10" s="7" t="str">
        <f>'5'!Z7</f>
        <v xml:space="preserve"> </v>
      </c>
      <c r="G10" s="5">
        <f t="shared" ref="G10:G34" si="25">G9+1</f>
        <v>45812</v>
      </c>
      <c r="H10" s="6" t="str">
        <f t="shared" ref="H10" si="26">TEXT(G10,"aaa")</f>
        <v>水</v>
      </c>
      <c r="I10" s="7" t="str">
        <f>'6'!Z7</f>
        <v xml:space="preserve"> </v>
      </c>
      <c r="J10" s="5">
        <f t="shared" ref="J10:J34" si="27">J9+1</f>
        <v>45842</v>
      </c>
      <c r="K10" s="6" t="str">
        <f t="shared" ref="K10" si="28">TEXT(J10,"aaa")</f>
        <v>金</v>
      </c>
      <c r="L10" s="7" t="str">
        <f>'7'!Z7</f>
        <v xml:space="preserve"> </v>
      </c>
      <c r="M10" s="5">
        <f t="shared" ref="M10:M34" si="29">M9+1</f>
        <v>45873</v>
      </c>
      <c r="N10" s="6" t="str">
        <f t="shared" ref="N10" si="30">TEXT(M10,"aaa")</f>
        <v>月</v>
      </c>
      <c r="O10" s="7" t="str">
        <f>'8'!Z7</f>
        <v xml:space="preserve"> </v>
      </c>
      <c r="P10" s="5">
        <f t="shared" ref="P10:P34" si="31">P9+1</f>
        <v>45904</v>
      </c>
      <c r="Q10" s="6" t="str">
        <f t="shared" ref="Q10" si="32">TEXT(P10,"aaa")</f>
        <v>木</v>
      </c>
      <c r="R10" s="7" t="str">
        <f>'9'!Z7</f>
        <v xml:space="preserve"> </v>
      </c>
      <c r="S10" s="5">
        <f t="shared" ref="S10:S34" si="33">S9+1</f>
        <v>45934</v>
      </c>
      <c r="T10" s="6" t="str">
        <f t="shared" ref="T10" si="34">TEXT(S10,"aaa")</f>
        <v>土</v>
      </c>
      <c r="U10" s="7" t="str">
        <f>'10'!Z7</f>
        <v xml:space="preserve"> </v>
      </c>
      <c r="V10" s="5">
        <f t="shared" ref="V10:V34" si="35">V9+1</f>
        <v>45965</v>
      </c>
      <c r="W10" s="6" t="str">
        <f t="shared" ref="W10" si="36">TEXT(V10,"aaa")</f>
        <v>火</v>
      </c>
      <c r="X10" s="7" t="str">
        <f>'11'!Z7</f>
        <v xml:space="preserve"> </v>
      </c>
      <c r="Y10" s="5">
        <f t="shared" ref="Y10:Y34" si="37">Y9+1</f>
        <v>45995</v>
      </c>
      <c r="Z10" s="6" t="str">
        <f t="shared" ref="Z10" si="38">TEXT(Y10,"aaa")</f>
        <v>木</v>
      </c>
      <c r="AA10" s="7" t="str">
        <f>'12'!Z7</f>
        <v xml:space="preserve"> </v>
      </c>
      <c r="AB10" s="5">
        <f t="shared" ref="AB10:AB34" si="39">AB9+1</f>
        <v>46026</v>
      </c>
      <c r="AC10" s="6" t="str">
        <f t="shared" ref="AC10" si="40">TEXT(AB10,"aaa")</f>
        <v>日</v>
      </c>
      <c r="AD10" s="7" t="str">
        <f>'1'!Z7</f>
        <v xml:space="preserve"> </v>
      </c>
      <c r="AE10" s="5">
        <f t="shared" ref="AE10:AE35" si="41">AE9+1</f>
        <v>46057</v>
      </c>
      <c r="AF10" s="6" t="str">
        <f t="shared" ref="AF10" si="42">TEXT(AE10,"aaa")</f>
        <v>水</v>
      </c>
      <c r="AG10" s="7" t="str">
        <f>'2'!Z7</f>
        <v xml:space="preserve"> </v>
      </c>
      <c r="AH10" s="5">
        <f t="shared" ref="AH10:AH34" si="43">AH9+1</f>
        <v>46085</v>
      </c>
      <c r="AI10" s="6" t="str">
        <f t="shared" ref="AI10" si="44">TEXT(AH10,"aaa")</f>
        <v>水</v>
      </c>
      <c r="AJ10" s="7" t="str">
        <f>'3'!Z7</f>
        <v xml:space="preserve"> </v>
      </c>
    </row>
    <row r="11" spans="1:38" ht="23.1" customHeight="1">
      <c r="A11" s="5">
        <f t="shared" si="23"/>
        <v>45752</v>
      </c>
      <c r="B11" s="6" t="str">
        <f t="shared" si="2"/>
        <v>土</v>
      </c>
      <c r="C11" s="7" t="str">
        <f>'4'!Z8</f>
        <v xml:space="preserve"> </v>
      </c>
      <c r="D11" s="5">
        <f t="shared" si="24"/>
        <v>45782</v>
      </c>
      <c r="E11" s="6" t="str">
        <f t="shared" si="2"/>
        <v>月</v>
      </c>
      <c r="F11" s="7" t="str">
        <f>'5'!Z8</f>
        <v xml:space="preserve"> </v>
      </c>
      <c r="G11" s="5">
        <f t="shared" si="25"/>
        <v>45813</v>
      </c>
      <c r="H11" s="6" t="str">
        <f t="shared" ref="H11" si="45">TEXT(G11,"aaa")</f>
        <v>木</v>
      </c>
      <c r="I11" s="7" t="str">
        <f>'6'!Z8</f>
        <v xml:space="preserve"> </v>
      </c>
      <c r="J11" s="5">
        <f t="shared" si="27"/>
        <v>45843</v>
      </c>
      <c r="K11" s="6" t="str">
        <f t="shared" ref="K11" si="46">TEXT(J11,"aaa")</f>
        <v>土</v>
      </c>
      <c r="L11" s="7" t="str">
        <f>'7'!Z8</f>
        <v xml:space="preserve"> </v>
      </c>
      <c r="M11" s="5">
        <f t="shared" si="29"/>
        <v>45874</v>
      </c>
      <c r="N11" s="6" t="str">
        <f t="shared" ref="N11" si="47">TEXT(M11,"aaa")</f>
        <v>火</v>
      </c>
      <c r="O11" s="7" t="str">
        <f>'8'!Z8</f>
        <v xml:space="preserve"> </v>
      </c>
      <c r="P11" s="5">
        <f t="shared" si="31"/>
        <v>45905</v>
      </c>
      <c r="Q11" s="6" t="str">
        <f t="shared" ref="Q11" si="48">TEXT(P11,"aaa")</f>
        <v>金</v>
      </c>
      <c r="R11" s="7" t="str">
        <f>'9'!Z8</f>
        <v xml:space="preserve"> </v>
      </c>
      <c r="S11" s="5">
        <f t="shared" si="33"/>
        <v>45935</v>
      </c>
      <c r="T11" s="6" t="str">
        <f t="shared" ref="T11" si="49">TEXT(S11,"aaa")</f>
        <v>日</v>
      </c>
      <c r="U11" s="7" t="str">
        <f>'10'!Z8</f>
        <v xml:space="preserve"> </v>
      </c>
      <c r="V11" s="5">
        <f t="shared" si="35"/>
        <v>45966</v>
      </c>
      <c r="W11" s="6" t="str">
        <f t="shared" ref="W11" si="50">TEXT(V11,"aaa")</f>
        <v>水</v>
      </c>
      <c r="X11" s="7" t="str">
        <f>'11'!Z8</f>
        <v xml:space="preserve"> </v>
      </c>
      <c r="Y11" s="5">
        <f t="shared" si="37"/>
        <v>45996</v>
      </c>
      <c r="Z11" s="6" t="str">
        <f t="shared" ref="Z11" si="51">TEXT(Y11,"aaa")</f>
        <v>金</v>
      </c>
      <c r="AA11" s="7" t="str">
        <f>'12'!Z8</f>
        <v xml:space="preserve"> </v>
      </c>
      <c r="AB11" s="5">
        <f t="shared" si="39"/>
        <v>46027</v>
      </c>
      <c r="AC11" s="6" t="str">
        <f t="shared" ref="AC11" si="52">TEXT(AB11,"aaa")</f>
        <v>月</v>
      </c>
      <c r="AD11" s="7" t="str">
        <f>'1'!Z8</f>
        <v xml:space="preserve"> </v>
      </c>
      <c r="AE11" s="5">
        <f t="shared" si="41"/>
        <v>46058</v>
      </c>
      <c r="AF11" s="6" t="str">
        <f t="shared" ref="AF11" si="53">TEXT(AE11,"aaa")</f>
        <v>木</v>
      </c>
      <c r="AG11" s="7" t="str">
        <f>'2'!Z8</f>
        <v xml:space="preserve"> </v>
      </c>
      <c r="AH11" s="5">
        <f t="shared" si="43"/>
        <v>46086</v>
      </c>
      <c r="AI11" s="6" t="str">
        <f t="shared" ref="AI11" si="54">TEXT(AH11,"aaa")</f>
        <v>木</v>
      </c>
      <c r="AJ11" s="7" t="str">
        <f>'3'!Z8</f>
        <v xml:space="preserve"> </v>
      </c>
    </row>
    <row r="12" spans="1:38" ht="23.1" customHeight="1">
      <c r="A12" s="5">
        <f t="shared" si="23"/>
        <v>45753</v>
      </c>
      <c r="B12" s="6" t="str">
        <f t="shared" si="2"/>
        <v>日</v>
      </c>
      <c r="C12" s="7" t="str">
        <f>'4'!Z9</f>
        <v xml:space="preserve"> </v>
      </c>
      <c r="D12" s="5">
        <f t="shared" si="24"/>
        <v>45783</v>
      </c>
      <c r="E12" s="6" t="str">
        <f t="shared" si="2"/>
        <v>火</v>
      </c>
      <c r="F12" s="7" t="str">
        <f>'5'!Z9</f>
        <v xml:space="preserve"> </v>
      </c>
      <c r="G12" s="5">
        <f t="shared" si="25"/>
        <v>45814</v>
      </c>
      <c r="H12" s="6" t="str">
        <f t="shared" ref="H12" si="55">TEXT(G12,"aaa")</f>
        <v>金</v>
      </c>
      <c r="I12" s="7" t="str">
        <f>'6'!Z9</f>
        <v xml:space="preserve"> </v>
      </c>
      <c r="J12" s="5">
        <f t="shared" si="27"/>
        <v>45844</v>
      </c>
      <c r="K12" s="6" t="str">
        <f t="shared" ref="K12" si="56">TEXT(J12,"aaa")</f>
        <v>日</v>
      </c>
      <c r="L12" s="7" t="str">
        <f>'7'!Z9</f>
        <v xml:space="preserve"> </v>
      </c>
      <c r="M12" s="5">
        <f t="shared" si="29"/>
        <v>45875</v>
      </c>
      <c r="N12" s="6" t="str">
        <f t="shared" ref="N12" si="57">TEXT(M12,"aaa")</f>
        <v>水</v>
      </c>
      <c r="O12" s="7" t="str">
        <f>'8'!Z9</f>
        <v xml:space="preserve"> </v>
      </c>
      <c r="P12" s="5">
        <f t="shared" si="31"/>
        <v>45906</v>
      </c>
      <c r="Q12" s="6" t="str">
        <f t="shared" ref="Q12" si="58">TEXT(P12,"aaa")</f>
        <v>土</v>
      </c>
      <c r="R12" s="7" t="str">
        <f>'9'!Z9</f>
        <v xml:space="preserve"> </v>
      </c>
      <c r="S12" s="5">
        <f t="shared" si="33"/>
        <v>45936</v>
      </c>
      <c r="T12" s="6" t="str">
        <f t="shared" ref="T12" si="59">TEXT(S12,"aaa")</f>
        <v>月</v>
      </c>
      <c r="U12" s="7" t="str">
        <f>'10'!Z9</f>
        <v xml:space="preserve"> </v>
      </c>
      <c r="V12" s="5">
        <f t="shared" si="35"/>
        <v>45967</v>
      </c>
      <c r="W12" s="6" t="str">
        <f t="shared" ref="W12" si="60">TEXT(V12,"aaa")</f>
        <v>木</v>
      </c>
      <c r="X12" s="7" t="str">
        <f>'11'!Z9</f>
        <v xml:space="preserve"> </v>
      </c>
      <c r="Y12" s="5">
        <f t="shared" si="37"/>
        <v>45997</v>
      </c>
      <c r="Z12" s="6" t="str">
        <f t="shared" ref="Z12" si="61">TEXT(Y12,"aaa")</f>
        <v>土</v>
      </c>
      <c r="AA12" s="7" t="str">
        <f>'12'!Z9</f>
        <v xml:space="preserve"> </v>
      </c>
      <c r="AB12" s="5">
        <f t="shared" si="39"/>
        <v>46028</v>
      </c>
      <c r="AC12" s="6" t="str">
        <f t="shared" ref="AC12" si="62">TEXT(AB12,"aaa")</f>
        <v>火</v>
      </c>
      <c r="AD12" s="7" t="str">
        <f>'1'!Z9</f>
        <v xml:space="preserve"> </v>
      </c>
      <c r="AE12" s="5">
        <f t="shared" si="41"/>
        <v>46059</v>
      </c>
      <c r="AF12" s="6" t="str">
        <f t="shared" ref="AF12" si="63">TEXT(AE12,"aaa")</f>
        <v>金</v>
      </c>
      <c r="AG12" s="7" t="str">
        <f>'2'!Z9</f>
        <v xml:space="preserve"> </v>
      </c>
      <c r="AH12" s="5">
        <f t="shared" si="43"/>
        <v>46087</v>
      </c>
      <c r="AI12" s="6" t="str">
        <f t="shared" ref="AI12" si="64">TEXT(AH12,"aaa")</f>
        <v>金</v>
      </c>
      <c r="AJ12" s="7" t="str">
        <f>'3'!Z9</f>
        <v xml:space="preserve"> </v>
      </c>
    </row>
    <row r="13" spans="1:38" ht="23.1" customHeight="1">
      <c r="A13" s="5">
        <f t="shared" si="23"/>
        <v>45754</v>
      </c>
      <c r="B13" s="6" t="str">
        <f t="shared" si="2"/>
        <v>月</v>
      </c>
      <c r="C13" s="7" t="str">
        <f>'4'!Z10</f>
        <v xml:space="preserve"> </v>
      </c>
      <c r="D13" s="5">
        <f t="shared" si="24"/>
        <v>45784</v>
      </c>
      <c r="E13" s="6" t="str">
        <f t="shared" si="2"/>
        <v>水</v>
      </c>
      <c r="F13" s="7" t="str">
        <f>'5'!Z10</f>
        <v xml:space="preserve"> </v>
      </c>
      <c r="G13" s="5">
        <f t="shared" si="25"/>
        <v>45815</v>
      </c>
      <c r="H13" s="6" t="str">
        <f t="shared" ref="H13" si="65">TEXT(G13,"aaa")</f>
        <v>土</v>
      </c>
      <c r="I13" s="7" t="str">
        <f>'6'!Z10</f>
        <v xml:space="preserve"> </v>
      </c>
      <c r="J13" s="5">
        <f t="shared" si="27"/>
        <v>45845</v>
      </c>
      <c r="K13" s="6" t="str">
        <f t="shared" ref="K13" si="66">TEXT(J13,"aaa")</f>
        <v>月</v>
      </c>
      <c r="L13" s="7" t="str">
        <f>'7'!Z10</f>
        <v xml:space="preserve"> </v>
      </c>
      <c r="M13" s="5">
        <f t="shared" si="29"/>
        <v>45876</v>
      </c>
      <c r="N13" s="6" t="str">
        <f t="shared" ref="N13" si="67">TEXT(M13,"aaa")</f>
        <v>木</v>
      </c>
      <c r="O13" s="7" t="str">
        <f>'8'!Z10</f>
        <v xml:space="preserve"> </v>
      </c>
      <c r="P13" s="5">
        <f t="shared" si="31"/>
        <v>45907</v>
      </c>
      <c r="Q13" s="6" t="str">
        <f t="shared" ref="Q13" si="68">TEXT(P13,"aaa")</f>
        <v>日</v>
      </c>
      <c r="R13" s="7" t="str">
        <f>'9'!Z10</f>
        <v xml:space="preserve"> </v>
      </c>
      <c r="S13" s="5">
        <f t="shared" si="33"/>
        <v>45937</v>
      </c>
      <c r="T13" s="6" t="str">
        <f t="shared" ref="T13" si="69">TEXT(S13,"aaa")</f>
        <v>火</v>
      </c>
      <c r="U13" s="7" t="str">
        <f>'10'!Z10</f>
        <v xml:space="preserve"> </v>
      </c>
      <c r="V13" s="5">
        <f t="shared" si="35"/>
        <v>45968</v>
      </c>
      <c r="W13" s="6" t="str">
        <f t="shared" ref="W13" si="70">TEXT(V13,"aaa")</f>
        <v>金</v>
      </c>
      <c r="X13" s="7" t="str">
        <f>'11'!Z10</f>
        <v xml:space="preserve"> </v>
      </c>
      <c r="Y13" s="5">
        <f t="shared" si="37"/>
        <v>45998</v>
      </c>
      <c r="Z13" s="6" t="str">
        <f t="shared" ref="Z13" si="71">TEXT(Y13,"aaa")</f>
        <v>日</v>
      </c>
      <c r="AA13" s="7" t="str">
        <f>'12'!Z10</f>
        <v xml:space="preserve"> </v>
      </c>
      <c r="AB13" s="5">
        <f t="shared" si="39"/>
        <v>46029</v>
      </c>
      <c r="AC13" s="6" t="str">
        <f t="shared" ref="AC13" si="72">TEXT(AB13,"aaa")</f>
        <v>水</v>
      </c>
      <c r="AD13" s="7" t="str">
        <f>'1'!Z10</f>
        <v xml:space="preserve"> </v>
      </c>
      <c r="AE13" s="5">
        <f t="shared" si="41"/>
        <v>46060</v>
      </c>
      <c r="AF13" s="6" t="str">
        <f t="shared" ref="AF13" si="73">TEXT(AE13,"aaa")</f>
        <v>土</v>
      </c>
      <c r="AG13" s="7" t="str">
        <f>'2'!Z10</f>
        <v xml:space="preserve"> </v>
      </c>
      <c r="AH13" s="5">
        <f t="shared" si="43"/>
        <v>46088</v>
      </c>
      <c r="AI13" s="6" t="str">
        <f t="shared" ref="AI13" si="74">TEXT(AH13,"aaa")</f>
        <v>土</v>
      </c>
      <c r="AJ13" s="7" t="str">
        <f>'3'!Z10</f>
        <v xml:space="preserve"> </v>
      </c>
    </row>
    <row r="14" spans="1:38" ht="23.1" customHeight="1">
      <c r="A14" s="5">
        <f t="shared" si="23"/>
        <v>45755</v>
      </c>
      <c r="B14" s="6" t="str">
        <f t="shared" si="2"/>
        <v>火</v>
      </c>
      <c r="C14" s="7" t="str">
        <f>'4'!Z11</f>
        <v xml:space="preserve"> </v>
      </c>
      <c r="D14" s="5">
        <f t="shared" si="24"/>
        <v>45785</v>
      </c>
      <c r="E14" s="6" t="str">
        <f t="shared" si="2"/>
        <v>木</v>
      </c>
      <c r="F14" s="7" t="str">
        <f>'5'!Z11</f>
        <v xml:space="preserve"> </v>
      </c>
      <c r="G14" s="5">
        <f t="shared" si="25"/>
        <v>45816</v>
      </c>
      <c r="H14" s="6" t="str">
        <f t="shared" ref="H14" si="75">TEXT(G14,"aaa")</f>
        <v>日</v>
      </c>
      <c r="I14" s="7" t="str">
        <f>'6'!Z11</f>
        <v xml:space="preserve"> </v>
      </c>
      <c r="J14" s="5">
        <f t="shared" si="27"/>
        <v>45846</v>
      </c>
      <c r="K14" s="6" t="str">
        <f t="shared" ref="K14" si="76">TEXT(J14,"aaa")</f>
        <v>火</v>
      </c>
      <c r="L14" s="7" t="str">
        <f>'7'!Z11</f>
        <v xml:space="preserve"> </v>
      </c>
      <c r="M14" s="5">
        <f t="shared" si="29"/>
        <v>45877</v>
      </c>
      <c r="N14" s="6" t="str">
        <f t="shared" ref="N14" si="77">TEXT(M14,"aaa")</f>
        <v>金</v>
      </c>
      <c r="O14" s="7" t="str">
        <f>'8'!Z11</f>
        <v xml:space="preserve"> </v>
      </c>
      <c r="P14" s="5">
        <f t="shared" si="31"/>
        <v>45908</v>
      </c>
      <c r="Q14" s="6" t="str">
        <f t="shared" ref="Q14" si="78">TEXT(P14,"aaa")</f>
        <v>月</v>
      </c>
      <c r="R14" s="7" t="str">
        <f>'9'!Z11</f>
        <v xml:space="preserve"> </v>
      </c>
      <c r="S14" s="5">
        <f t="shared" si="33"/>
        <v>45938</v>
      </c>
      <c r="T14" s="6" t="str">
        <f t="shared" ref="T14" si="79">TEXT(S14,"aaa")</f>
        <v>水</v>
      </c>
      <c r="U14" s="7" t="str">
        <f>'10'!Z11</f>
        <v xml:space="preserve"> </v>
      </c>
      <c r="V14" s="5">
        <f t="shared" si="35"/>
        <v>45969</v>
      </c>
      <c r="W14" s="6" t="str">
        <f t="shared" ref="W14" si="80">TEXT(V14,"aaa")</f>
        <v>土</v>
      </c>
      <c r="X14" s="7" t="str">
        <f>'11'!Z11</f>
        <v xml:space="preserve"> </v>
      </c>
      <c r="Y14" s="5">
        <f t="shared" si="37"/>
        <v>45999</v>
      </c>
      <c r="Z14" s="6" t="str">
        <f t="shared" ref="Z14" si="81">TEXT(Y14,"aaa")</f>
        <v>月</v>
      </c>
      <c r="AA14" s="7" t="str">
        <f>'12'!Z11</f>
        <v xml:space="preserve"> </v>
      </c>
      <c r="AB14" s="5">
        <f t="shared" si="39"/>
        <v>46030</v>
      </c>
      <c r="AC14" s="6" t="str">
        <f t="shared" ref="AC14" si="82">TEXT(AB14,"aaa")</f>
        <v>木</v>
      </c>
      <c r="AD14" s="7" t="str">
        <f>'1'!Z11</f>
        <v xml:space="preserve"> </v>
      </c>
      <c r="AE14" s="5">
        <f t="shared" si="41"/>
        <v>46061</v>
      </c>
      <c r="AF14" s="6" t="str">
        <f t="shared" ref="AF14" si="83">TEXT(AE14,"aaa")</f>
        <v>日</v>
      </c>
      <c r="AG14" s="7" t="str">
        <f>'2'!Z11</f>
        <v xml:space="preserve"> </v>
      </c>
      <c r="AH14" s="5">
        <f t="shared" si="43"/>
        <v>46089</v>
      </c>
      <c r="AI14" s="6" t="str">
        <f t="shared" ref="AI14" si="84">TEXT(AH14,"aaa")</f>
        <v>日</v>
      </c>
      <c r="AJ14" s="7" t="str">
        <f>'3'!Z11</f>
        <v xml:space="preserve"> </v>
      </c>
    </row>
    <row r="15" spans="1:38" ht="23.1" customHeight="1">
      <c r="A15" s="5">
        <f t="shared" si="23"/>
        <v>45756</v>
      </c>
      <c r="B15" s="6" t="str">
        <f t="shared" si="2"/>
        <v>水</v>
      </c>
      <c r="C15" s="7" t="str">
        <f>'4'!Z12</f>
        <v xml:space="preserve"> </v>
      </c>
      <c r="D15" s="5">
        <f t="shared" si="24"/>
        <v>45786</v>
      </c>
      <c r="E15" s="6" t="str">
        <f t="shared" si="2"/>
        <v>金</v>
      </c>
      <c r="F15" s="7" t="str">
        <f>'5'!Z12</f>
        <v xml:space="preserve"> </v>
      </c>
      <c r="G15" s="5">
        <f t="shared" si="25"/>
        <v>45817</v>
      </c>
      <c r="H15" s="6" t="str">
        <f t="shared" ref="H15" si="85">TEXT(G15,"aaa")</f>
        <v>月</v>
      </c>
      <c r="I15" s="7" t="str">
        <f>'6'!Z12</f>
        <v xml:space="preserve"> </v>
      </c>
      <c r="J15" s="5">
        <f t="shared" si="27"/>
        <v>45847</v>
      </c>
      <c r="K15" s="6" t="str">
        <f t="shared" ref="K15" si="86">TEXT(J15,"aaa")</f>
        <v>水</v>
      </c>
      <c r="L15" s="7" t="str">
        <f>'7'!Z12</f>
        <v xml:space="preserve"> </v>
      </c>
      <c r="M15" s="5">
        <f t="shared" si="29"/>
        <v>45878</v>
      </c>
      <c r="N15" s="6" t="str">
        <f t="shared" ref="N15" si="87">TEXT(M15,"aaa")</f>
        <v>土</v>
      </c>
      <c r="O15" s="7" t="str">
        <f>'8'!Z12</f>
        <v xml:space="preserve"> </v>
      </c>
      <c r="P15" s="5">
        <f t="shared" si="31"/>
        <v>45909</v>
      </c>
      <c r="Q15" s="6" t="str">
        <f t="shared" ref="Q15" si="88">TEXT(P15,"aaa")</f>
        <v>火</v>
      </c>
      <c r="R15" s="7" t="str">
        <f>'9'!Z12</f>
        <v xml:space="preserve"> </v>
      </c>
      <c r="S15" s="5">
        <f t="shared" si="33"/>
        <v>45939</v>
      </c>
      <c r="T15" s="6" t="str">
        <f t="shared" ref="T15" si="89">TEXT(S15,"aaa")</f>
        <v>木</v>
      </c>
      <c r="U15" s="7" t="str">
        <f>'10'!Z12</f>
        <v xml:space="preserve"> </v>
      </c>
      <c r="V15" s="5">
        <f t="shared" si="35"/>
        <v>45970</v>
      </c>
      <c r="W15" s="6" t="str">
        <f t="shared" ref="W15" si="90">TEXT(V15,"aaa")</f>
        <v>日</v>
      </c>
      <c r="X15" s="7" t="str">
        <f>'11'!Z12</f>
        <v xml:space="preserve"> </v>
      </c>
      <c r="Y15" s="5">
        <f t="shared" si="37"/>
        <v>46000</v>
      </c>
      <c r="Z15" s="6" t="str">
        <f t="shared" ref="Z15" si="91">TEXT(Y15,"aaa")</f>
        <v>火</v>
      </c>
      <c r="AA15" s="7" t="str">
        <f>'12'!Z12</f>
        <v xml:space="preserve"> </v>
      </c>
      <c r="AB15" s="5">
        <f t="shared" si="39"/>
        <v>46031</v>
      </c>
      <c r="AC15" s="6" t="str">
        <f t="shared" ref="AC15" si="92">TEXT(AB15,"aaa")</f>
        <v>金</v>
      </c>
      <c r="AD15" s="7" t="str">
        <f>'1'!Z12</f>
        <v xml:space="preserve"> </v>
      </c>
      <c r="AE15" s="5">
        <f t="shared" si="41"/>
        <v>46062</v>
      </c>
      <c r="AF15" s="6" t="str">
        <f t="shared" ref="AF15" si="93">TEXT(AE15,"aaa")</f>
        <v>月</v>
      </c>
      <c r="AG15" s="7" t="str">
        <f>'2'!Z12</f>
        <v xml:space="preserve"> </v>
      </c>
      <c r="AH15" s="5">
        <f t="shared" si="43"/>
        <v>46090</v>
      </c>
      <c r="AI15" s="6" t="str">
        <f t="shared" ref="AI15" si="94">TEXT(AH15,"aaa")</f>
        <v>月</v>
      </c>
      <c r="AJ15" s="7" t="str">
        <f>'3'!Z12</f>
        <v xml:space="preserve"> </v>
      </c>
    </row>
    <row r="16" spans="1:38" ht="23.1" customHeight="1">
      <c r="A16" s="5">
        <f t="shared" si="23"/>
        <v>45757</v>
      </c>
      <c r="B16" s="6" t="str">
        <f t="shared" si="2"/>
        <v>木</v>
      </c>
      <c r="C16" s="7" t="str">
        <f>'4'!Z13</f>
        <v xml:space="preserve"> </v>
      </c>
      <c r="D16" s="5">
        <f t="shared" si="24"/>
        <v>45787</v>
      </c>
      <c r="E16" s="6" t="str">
        <f t="shared" si="2"/>
        <v>土</v>
      </c>
      <c r="F16" s="7" t="str">
        <f>'5'!Z13</f>
        <v xml:space="preserve"> </v>
      </c>
      <c r="G16" s="5">
        <f t="shared" si="25"/>
        <v>45818</v>
      </c>
      <c r="H16" s="6" t="str">
        <f t="shared" ref="H16" si="95">TEXT(G16,"aaa")</f>
        <v>火</v>
      </c>
      <c r="I16" s="7" t="str">
        <f>'6'!Z13</f>
        <v xml:space="preserve"> </v>
      </c>
      <c r="J16" s="5">
        <f t="shared" si="27"/>
        <v>45848</v>
      </c>
      <c r="K16" s="6" t="str">
        <f t="shared" ref="K16" si="96">TEXT(J16,"aaa")</f>
        <v>木</v>
      </c>
      <c r="L16" s="7" t="str">
        <f>'7'!Z13</f>
        <v xml:space="preserve"> </v>
      </c>
      <c r="M16" s="5">
        <f t="shared" si="29"/>
        <v>45879</v>
      </c>
      <c r="N16" s="6" t="str">
        <f t="shared" ref="N16" si="97">TEXT(M16,"aaa")</f>
        <v>日</v>
      </c>
      <c r="O16" s="7" t="str">
        <f>'8'!Z13</f>
        <v xml:space="preserve"> </v>
      </c>
      <c r="P16" s="5">
        <f t="shared" si="31"/>
        <v>45910</v>
      </c>
      <c r="Q16" s="6" t="str">
        <f t="shared" ref="Q16" si="98">TEXT(P16,"aaa")</f>
        <v>水</v>
      </c>
      <c r="R16" s="7" t="str">
        <f>'9'!Z13</f>
        <v xml:space="preserve"> </v>
      </c>
      <c r="S16" s="5">
        <f t="shared" si="33"/>
        <v>45940</v>
      </c>
      <c r="T16" s="6" t="str">
        <f t="shared" ref="T16" si="99">TEXT(S16,"aaa")</f>
        <v>金</v>
      </c>
      <c r="U16" s="7" t="str">
        <f>'10'!Z13</f>
        <v xml:space="preserve"> </v>
      </c>
      <c r="V16" s="5">
        <f t="shared" si="35"/>
        <v>45971</v>
      </c>
      <c r="W16" s="6" t="str">
        <f t="shared" ref="W16" si="100">TEXT(V16,"aaa")</f>
        <v>月</v>
      </c>
      <c r="X16" s="7" t="str">
        <f>'11'!Z13</f>
        <v xml:space="preserve"> </v>
      </c>
      <c r="Y16" s="5">
        <f t="shared" si="37"/>
        <v>46001</v>
      </c>
      <c r="Z16" s="6" t="str">
        <f t="shared" ref="Z16" si="101">TEXT(Y16,"aaa")</f>
        <v>水</v>
      </c>
      <c r="AA16" s="7" t="str">
        <f>'12'!Z13</f>
        <v xml:space="preserve"> </v>
      </c>
      <c r="AB16" s="5">
        <f t="shared" si="39"/>
        <v>46032</v>
      </c>
      <c r="AC16" s="6" t="str">
        <f t="shared" ref="AC16" si="102">TEXT(AB16,"aaa")</f>
        <v>土</v>
      </c>
      <c r="AD16" s="7" t="str">
        <f>'1'!Z13</f>
        <v xml:space="preserve"> </v>
      </c>
      <c r="AE16" s="5">
        <f t="shared" si="41"/>
        <v>46063</v>
      </c>
      <c r="AF16" s="6" t="str">
        <f t="shared" ref="AF16" si="103">TEXT(AE16,"aaa")</f>
        <v>火</v>
      </c>
      <c r="AG16" s="7" t="str">
        <f>'2'!Z13</f>
        <v xml:space="preserve"> </v>
      </c>
      <c r="AH16" s="5">
        <f t="shared" si="43"/>
        <v>46091</v>
      </c>
      <c r="AI16" s="6" t="str">
        <f t="shared" ref="AI16" si="104">TEXT(AH16,"aaa")</f>
        <v>火</v>
      </c>
      <c r="AJ16" s="7" t="str">
        <f>'3'!Z13</f>
        <v xml:space="preserve"> </v>
      </c>
    </row>
    <row r="17" spans="1:36" ht="23.1" customHeight="1">
      <c r="A17" s="5">
        <f t="shared" si="23"/>
        <v>45758</v>
      </c>
      <c r="B17" s="6" t="str">
        <f t="shared" si="2"/>
        <v>金</v>
      </c>
      <c r="C17" s="7" t="str">
        <f>'4'!Z14</f>
        <v xml:space="preserve"> </v>
      </c>
      <c r="D17" s="5">
        <f t="shared" si="24"/>
        <v>45788</v>
      </c>
      <c r="E17" s="6" t="str">
        <f t="shared" si="2"/>
        <v>日</v>
      </c>
      <c r="F17" s="7" t="str">
        <f>'5'!Z14</f>
        <v xml:space="preserve"> </v>
      </c>
      <c r="G17" s="5">
        <f t="shared" si="25"/>
        <v>45819</v>
      </c>
      <c r="H17" s="6" t="str">
        <f t="shared" ref="H17" si="105">TEXT(G17,"aaa")</f>
        <v>水</v>
      </c>
      <c r="I17" s="7" t="str">
        <f>'6'!Z14</f>
        <v xml:space="preserve"> </v>
      </c>
      <c r="J17" s="5">
        <f t="shared" si="27"/>
        <v>45849</v>
      </c>
      <c r="K17" s="6" t="str">
        <f t="shared" ref="K17" si="106">TEXT(J17,"aaa")</f>
        <v>金</v>
      </c>
      <c r="L17" s="7" t="str">
        <f>'7'!Z14</f>
        <v xml:space="preserve"> </v>
      </c>
      <c r="M17" s="5">
        <f t="shared" si="29"/>
        <v>45880</v>
      </c>
      <c r="N17" s="6" t="str">
        <f t="shared" ref="N17" si="107">TEXT(M17,"aaa")</f>
        <v>月</v>
      </c>
      <c r="O17" s="7" t="str">
        <f>'8'!Z14</f>
        <v xml:space="preserve"> </v>
      </c>
      <c r="P17" s="5">
        <f t="shared" si="31"/>
        <v>45911</v>
      </c>
      <c r="Q17" s="6" t="str">
        <f t="shared" ref="Q17" si="108">TEXT(P17,"aaa")</f>
        <v>木</v>
      </c>
      <c r="R17" s="7" t="str">
        <f>'9'!Z14</f>
        <v xml:space="preserve"> </v>
      </c>
      <c r="S17" s="5">
        <f t="shared" si="33"/>
        <v>45941</v>
      </c>
      <c r="T17" s="6" t="str">
        <f t="shared" ref="T17" si="109">TEXT(S17,"aaa")</f>
        <v>土</v>
      </c>
      <c r="U17" s="7" t="str">
        <f>'10'!Z14</f>
        <v xml:space="preserve"> </v>
      </c>
      <c r="V17" s="5">
        <f t="shared" si="35"/>
        <v>45972</v>
      </c>
      <c r="W17" s="6" t="str">
        <f t="shared" ref="W17" si="110">TEXT(V17,"aaa")</f>
        <v>火</v>
      </c>
      <c r="X17" s="7" t="str">
        <f>'11'!Z14</f>
        <v xml:space="preserve"> </v>
      </c>
      <c r="Y17" s="5">
        <f t="shared" si="37"/>
        <v>46002</v>
      </c>
      <c r="Z17" s="6" t="str">
        <f t="shared" ref="Z17" si="111">TEXT(Y17,"aaa")</f>
        <v>木</v>
      </c>
      <c r="AA17" s="7" t="str">
        <f>'12'!Z14</f>
        <v xml:space="preserve"> </v>
      </c>
      <c r="AB17" s="5">
        <f t="shared" si="39"/>
        <v>46033</v>
      </c>
      <c r="AC17" s="6" t="str">
        <f t="shared" ref="AC17" si="112">TEXT(AB17,"aaa")</f>
        <v>日</v>
      </c>
      <c r="AD17" s="7" t="str">
        <f>'1'!Z14</f>
        <v xml:space="preserve"> </v>
      </c>
      <c r="AE17" s="5">
        <f t="shared" si="41"/>
        <v>46064</v>
      </c>
      <c r="AF17" s="6" t="str">
        <f t="shared" ref="AF17" si="113">TEXT(AE17,"aaa")</f>
        <v>水</v>
      </c>
      <c r="AG17" s="7" t="str">
        <f>'2'!Z14</f>
        <v xml:space="preserve"> </v>
      </c>
      <c r="AH17" s="5">
        <f t="shared" si="43"/>
        <v>46092</v>
      </c>
      <c r="AI17" s="6" t="str">
        <f t="shared" ref="AI17" si="114">TEXT(AH17,"aaa")</f>
        <v>水</v>
      </c>
      <c r="AJ17" s="7" t="str">
        <f>'3'!Z14</f>
        <v xml:space="preserve"> </v>
      </c>
    </row>
    <row r="18" spans="1:36" ht="23.1" customHeight="1">
      <c r="A18" s="5">
        <f t="shared" si="23"/>
        <v>45759</v>
      </c>
      <c r="B18" s="6" t="str">
        <f t="shared" si="2"/>
        <v>土</v>
      </c>
      <c r="C18" s="7" t="str">
        <f>'4'!Z15</f>
        <v xml:space="preserve"> </v>
      </c>
      <c r="D18" s="5">
        <f t="shared" si="24"/>
        <v>45789</v>
      </c>
      <c r="E18" s="6" t="str">
        <f t="shared" si="2"/>
        <v>月</v>
      </c>
      <c r="F18" s="7" t="str">
        <f>'5'!Z15</f>
        <v xml:space="preserve"> </v>
      </c>
      <c r="G18" s="5">
        <f t="shared" si="25"/>
        <v>45820</v>
      </c>
      <c r="H18" s="6" t="str">
        <f t="shared" ref="H18" si="115">TEXT(G18,"aaa")</f>
        <v>木</v>
      </c>
      <c r="I18" s="7" t="str">
        <f>'6'!Z15</f>
        <v xml:space="preserve"> </v>
      </c>
      <c r="J18" s="5">
        <f t="shared" si="27"/>
        <v>45850</v>
      </c>
      <c r="K18" s="6" t="str">
        <f t="shared" ref="K18" si="116">TEXT(J18,"aaa")</f>
        <v>土</v>
      </c>
      <c r="L18" s="7" t="str">
        <f>'7'!Z15</f>
        <v xml:space="preserve"> </v>
      </c>
      <c r="M18" s="5">
        <f t="shared" si="29"/>
        <v>45881</v>
      </c>
      <c r="N18" s="6" t="str">
        <f t="shared" ref="N18" si="117">TEXT(M18,"aaa")</f>
        <v>火</v>
      </c>
      <c r="O18" s="7" t="str">
        <f>'8'!Z15</f>
        <v xml:space="preserve"> </v>
      </c>
      <c r="P18" s="5">
        <f t="shared" si="31"/>
        <v>45912</v>
      </c>
      <c r="Q18" s="6" t="str">
        <f t="shared" ref="Q18" si="118">TEXT(P18,"aaa")</f>
        <v>金</v>
      </c>
      <c r="R18" s="7" t="str">
        <f>'9'!Z15</f>
        <v xml:space="preserve"> </v>
      </c>
      <c r="S18" s="5">
        <f t="shared" si="33"/>
        <v>45942</v>
      </c>
      <c r="T18" s="6" t="str">
        <f t="shared" ref="T18" si="119">TEXT(S18,"aaa")</f>
        <v>日</v>
      </c>
      <c r="U18" s="7" t="str">
        <f>'10'!Z15</f>
        <v xml:space="preserve"> </v>
      </c>
      <c r="V18" s="5">
        <f t="shared" si="35"/>
        <v>45973</v>
      </c>
      <c r="W18" s="6" t="str">
        <f t="shared" ref="W18" si="120">TEXT(V18,"aaa")</f>
        <v>水</v>
      </c>
      <c r="X18" s="7" t="str">
        <f>'11'!Z15</f>
        <v xml:space="preserve"> </v>
      </c>
      <c r="Y18" s="5">
        <f t="shared" si="37"/>
        <v>46003</v>
      </c>
      <c r="Z18" s="6" t="str">
        <f t="shared" ref="Z18" si="121">TEXT(Y18,"aaa")</f>
        <v>金</v>
      </c>
      <c r="AA18" s="7" t="str">
        <f>'12'!Z15</f>
        <v xml:space="preserve"> </v>
      </c>
      <c r="AB18" s="5">
        <f t="shared" si="39"/>
        <v>46034</v>
      </c>
      <c r="AC18" s="6" t="str">
        <f t="shared" ref="AC18" si="122">TEXT(AB18,"aaa")</f>
        <v>月</v>
      </c>
      <c r="AD18" s="7" t="str">
        <f>'1'!Z15</f>
        <v xml:space="preserve"> </v>
      </c>
      <c r="AE18" s="5">
        <f t="shared" si="41"/>
        <v>46065</v>
      </c>
      <c r="AF18" s="6" t="str">
        <f t="shared" ref="AF18" si="123">TEXT(AE18,"aaa")</f>
        <v>木</v>
      </c>
      <c r="AG18" s="7" t="str">
        <f>'2'!Z15</f>
        <v xml:space="preserve"> </v>
      </c>
      <c r="AH18" s="5">
        <f t="shared" si="43"/>
        <v>46093</v>
      </c>
      <c r="AI18" s="6" t="str">
        <f t="shared" ref="AI18" si="124">TEXT(AH18,"aaa")</f>
        <v>木</v>
      </c>
      <c r="AJ18" s="7" t="str">
        <f>'3'!Z15</f>
        <v xml:space="preserve"> </v>
      </c>
    </row>
    <row r="19" spans="1:36" ht="23.1" customHeight="1">
      <c r="A19" s="5">
        <f t="shared" si="23"/>
        <v>45760</v>
      </c>
      <c r="B19" s="6" t="str">
        <f t="shared" si="2"/>
        <v>日</v>
      </c>
      <c r="C19" s="7" t="str">
        <f>'4'!Z16</f>
        <v xml:space="preserve"> </v>
      </c>
      <c r="D19" s="5">
        <f t="shared" si="24"/>
        <v>45790</v>
      </c>
      <c r="E19" s="6" t="str">
        <f t="shared" si="2"/>
        <v>火</v>
      </c>
      <c r="F19" s="7" t="str">
        <f>'5'!Z16</f>
        <v xml:space="preserve"> </v>
      </c>
      <c r="G19" s="5">
        <f t="shared" si="25"/>
        <v>45821</v>
      </c>
      <c r="H19" s="6" t="str">
        <f t="shared" ref="H19" si="125">TEXT(G19,"aaa")</f>
        <v>金</v>
      </c>
      <c r="I19" s="7" t="str">
        <f>'6'!Z16</f>
        <v xml:space="preserve"> </v>
      </c>
      <c r="J19" s="5">
        <f t="shared" si="27"/>
        <v>45851</v>
      </c>
      <c r="K19" s="6" t="str">
        <f t="shared" ref="K19" si="126">TEXT(J19,"aaa")</f>
        <v>日</v>
      </c>
      <c r="L19" s="7" t="str">
        <f>'7'!Z16</f>
        <v xml:space="preserve"> </v>
      </c>
      <c r="M19" s="5">
        <f t="shared" si="29"/>
        <v>45882</v>
      </c>
      <c r="N19" s="6" t="str">
        <f t="shared" ref="N19" si="127">TEXT(M19,"aaa")</f>
        <v>水</v>
      </c>
      <c r="O19" s="7" t="str">
        <f>'8'!Z16</f>
        <v xml:space="preserve"> </v>
      </c>
      <c r="P19" s="5">
        <f t="shared" si="31"/>
        <v>45913</v>
      </c>
      <c r="Q19" s="6" t="str">
        <f t="shared" ref="Q19" si="128">TEXT(P19,"aaa")</f>
        <v>土</v>
      </c>
      <c r="R19" s="7" t="str">
        <f>'9'!Z16</f>
        <v xml:space="preserve"> </v>
      </c>
      <c r="S19" s="5">
        <f t="shared" si="33"/>
        <v>45943</v>
      </c>
      <c r="T19" s="6" t="str">
        <f t="shared" ref="T19" si="129">TEXT(S19,"aaa")</f>
        <v>月</v>
      </c>
      <c r="U19" s="7" t="str">
        <f>'10'!Z16</f>
        <v xml:space="preserve"> </v>
      </c>
      <c r="V19" s="5">
        <f t="shared" si="35"/>
        <v>45974</v>
      </c>
      <c r="W19" s="6" t="str">
        <f t="shared" ref="W19" si="130">TEXT(V19,"aaa")</f>
        <v>木</v>
      </c>
      <c r="X19" s="7" t="str">
        <f>'11'!Z16</f>
        <v xml:space="preserve"> </v>
      </c>
      <c r="Y19" s="5">
        <f t="shared" si="37"/>
        <v>46004</v>
      </c>
      <c r="Z19" s="6" t="str">
        <f t="shared" ref="Z19" si="131">TEXT(Y19,"aaa")</f>
        <v>土</v>
      </c>
      <c r="AA19" s="7" t="str">
        <f>'12'!Z16</f>
        <v xml:space="preserve"> </v>
      </c>
      <c r="AB19" s="5">
        <f t="shared" si="39"/>
        <v>46035</v>
      </c>
      <c r="AC19" s="6" t="str">
        <f t="shared" ref="AC19" si="132">TEXT(AB19,"aaa")</f>
        <v>火</v>
      </c>
      <c r="AD19" s="7" t="str">
        <f>'1'!Z16</f>
        <v xml:space="preserve"> </v>
      </c>
      <c r="AE19" s="5">
        <f t="shared" si="41"/>
        <v>46066</v>
      </c>
      <c r="AF19" s="6" t="str">
        <f t="shared" ref="AF19" si="133">TEXT(AE19,"aaa")</f>
        <v>金</v>
      </c>
      <c r="AG19" s="7" t="str">
        <f>'2'!Z16</f>
        <v xml:space="preserve"> </v>
      </c>
      <c r="AH19" s="5">
        <f t="shared" si="43"/>
        <v>46094</v>
      </c>
      <c r="AI19" s="6" t="str">
        <f t="shared" ref="AI19" si="134">TEXT(AH19,"aaa")</f>
        <v>金</v>
      </c>
      <c r="AJ19" s="7" t="str">
        <f>'3'!Z16</f>
        <v xml:space="preserve"> </v>
      </c>
    </row>
    <row r="20" spans="1:36" ht="23.1" customHeight="1">
      <c r="A20" s="5">
        <f t="shared" si="23"/>
        <v>45761</v>
      </c>
      <c r="B20" s="6" t="str">
        <f t="shared" si="2"/>
        <v>月</v>
      </c>
      <c r="C20" s="7" t="str">
        <f>'4'!Z17</f>
        <v xml:space="preserve"> </v>
      </c>
      <c r="D20" s="5">
        <f t="shared" si="24"/>
        <v>45791</v>
      </c>
      <c r="E20" s="6" t="str">
        <f t="shared" si="2"/>
        <v>水</v>
      </c>
      <c r="F20" s="7" t="str">
        <f>'5'!Z17</f>
        <v xml:space="preserve"> </v>
      </c>
      <c r="G20" s="5">
        <f t="shared" si="25"/>
        <v>45822</v>
      </c>
      <c r="H20" s="6" t="str">
        <f t="shared" ref="H20" si="135">TEXT(G20,"aaa")</f>
        <v>土</v>
      </c>
      <c r="I20" s="7" t="str">
        <f>'6'!Z17</f>
        <v xml:space="preserve"> </v>
      </c>
      <c r="J20" s="5">
        <f t="shared" si="27"/>
        <v>45852</v>
      </c>
      <c r="K20" s="6" t="str">
        <f t="shared" ref="K20" si="136">TEXT(J20,"aaa")</f>
        <v>月</v>
      </c>
      <c r="L20" s="7" t="str">
        <f>'7'!Z17</f>
        <v xml:space="preserve"> </v>
      </c>
      <c r="M20" s="5">
        <f t="shared" si="29"/>
        <v>45883</v>
      </c>
      <c r="N20" s="6" t="str">
        <f t="shared" ref="N20" si="137">TEXT(M20,"aaa")</f>
        <v>木</v>
      </c>
      <c r="O20" s="7" t="str">
        <f>'8'!Z17</f>
        <v xml:space="preserve"> </v>
      </c>
      <c r="P20" s="5">
        <f t="shared" si="31"/>
        <v>45914</v>
      </c>
      <c r="Q20" s="6" t="str">
        <f t="shared" ref="Q20" si="138">TEXT(P20,"aaa")</f>
        <v>日</v>
      </c>
      <c r="R20" s="7" t="str">
        <f>'9'!Z17</f>
        <v xml:space="preserve"> </v>
      </c>
      <c r="S20" s="5">
        <f t="shared" si="33"/>
        <v>45944</v>
      </c>
      <c r="T20" s="6" t="str">
        <f t="shared" ref="T20" si="139">TEXT(S20,"aaa")</f>
        <v>火</v>
      </c>
      <c r="U20" s="7" t="str">
        <f>'10'!Z17</f>
        <v xml:space="preserve"> </v>
      </c>
      <c r="V20" s="5">
        <f t="shared" si="35"/>
        <v>45975</v>
      </c>
      <c r="W20" s="6" t="str">
        <f t="shared" ref="W20" si="140">TEXT(V20,"aaa")</f>
        <v>金</v>
      </c>
      <c r="X20" s="7" t="str">
        <f>'11'!Z17</f>
        <v xml:space="preserve"> </v>
      </c>
      <c r="Y20" s="5">
        <f t="shared" si="37"/>
        <v>46005</v>
      </c>
      <c r="Z20" s="6" t="str">
        <f t="shared" ref="Z20" si="141">TEXT(Y20,"aaa")</f>
        <v>日</v>
      </c>
      <c r="AA20" s="7" t="str">
        <f>'12'!Z17</f>
        <v xml:space="preserve"> </v>
      </c>
      <c r="AB20" s="5">
        <f t="shared" si="39"/>
        <v>46036</v>
      </c>
      <c r="AC20" s="6" t="str">
        <f t="shared" ref="AC20" si="142">TEXT(AB20,"aaa")</f>
        <v>水</v>
      </c>
      <c r="AD20" s="7" t="str">
        <f>'1'!Z17</f>
        <v xml:space="preserve"> </v>
      </c>
      <c r="AE20" s="5">
        <f t="shared" si="41"/>
        <v>46067</v>
      </c>
      <c r="AF20" s="6" t="str">
        <f t="shared" ref="AF20" si="143">TEXT(AE20,"aaa")</f>
        <v>土</v>
      </c>
      <c r="AG20" s="7" t="str">
        <f>'2'!Z17</f>
        <v xml:space="preserve"> </v>
      </c>
      <c r="AH20" s="5">
        <f t="shared" si="43"/>
        <v>46095</v>
      </c>
      <c r="AI20" s="6" t="str">
        <f t="shared" ref="AI20" si="144">TEXT(AH20,"aaa")</f>
        <v>土</v>
      </c>
      <c r="AJ20" s="7" t="str">
        <f>'3'!Z17</f>
        <v xml:space="preserve"> </v>
      </c>
    </row>
    <row r="21" spans="1:36" ht="23.1" customHeight="1">
      <c r="A21" s="5">
        <f t="shared" si="23"/>
        <v>45762</v>
      </c>
      <c r="B21" s="6" t="str">
        <f t="shared" si="2"/>
        <v>火</v>
      </c>
      <c r="C21" s="7" t="str">
        <f>'4'!Z18</f>
        <v xml:space="preserve"> </v>
      </c>
      <c r="D21" s="5">
        <f t="shared" si="24"/>
        <v>45792</v>
      </c>
      <c r="E21" s="6" t="str">
        <f t="shared" si="2"/>
        <v>木</v>
      </c>
      <c r="F21" s="7" t="str">
        <f>'5'!Z18</f>
        <v xml:space="preserve"> </v>
      </c>
      <c r="G21" s="5">
        <f t="shared" si="25"/>
        <v>45823</v>
      </c>
      <c r="H21" s="6" t="str">
        <f t="shared" ref="H21" si="145">TEXT(G21,"aaa")</f>
        <v>日</v>
      </c>
      <c r="I21" s="7" t="str">
        <f>'6'!Z18</f>
        <v xml:space="preserve"> </v>
      </c>
      <c r="J21" s="5">
        <f t="shared" si="27"/>
        <v>45853</v>
      </c>
      <c r="K21" s="6" t="str">
        <f t="shared" ref="K21" si="146">TEXT(J21,"aaa")</f>
        <v>火</v>
      </c>
      <c r="L21" s="7" t="str">
        <f>'7'!Z18</f>
        <v xml:space="preserve"> </v>
      </c>
      <c r="M21" s="5">
        <f t="shared" si="29"/>
        <v>45884</v>
      </c>
      <c r="N21" s="6" t="str">
        <f t="shared" ref="N21" si="147">TEXT(M21,"aaa")</f>
        <v>金</v>
      </c>
      <c r="O21" s="7" t="str">
        <f>'8'!Z18</f>
        <v xml:space="preserve"> </v>
      </c>
      <c r="P21" s="5">
        <f t="shared" si="31"/>
        <v>45915</v>
      </c>
      <c r="Q21" s="6" t="str">
        <f t="shared" ref="Q21" si="148">TEXT(P21,"aaa")</f>
        <v>月</v>
      </c>
      <c r="R21" s="7" t="str">
        <f>'9'!Z18</f>
        <v xml:space="preserve"> </v>
      </c>
      <c r="S21" s="5">
        <f t="shared" si="33"/>
        <v>45945</v>
      </c>
      <c r="T21" s="6" t="str">
        <f t="shared" ref="T21" si="149">TEXT(S21,"aaa")</f>
        <v>水</v>
      </c>
      <c r="U21" s="7" t="str">
        <f>'10'!Z18</f>
        <v xml:space="preserve"> </v>
      </c>
      <c r="V21" s="5">
        <f t="shared" si="35"/>
        <v>45976</v>
      </c>
      <c r="W21" s="6" t="str">
        <f t="shared" ref="W21" si="150">TEXT(V21,"aaa")</f>
        <v>土</v>
      </c>
      <c r="X21" s="7" t="str">
        <f>'11'!Z18</f>
        <v xml:space="preserve"> </v>
      </c>
      <c r="Y21" s="5">
        <f t="shared" si="37"/>
        <v>46006</v>
      </c>
      <c r="Z21" s="6" t="str">
        <f t="shared" ref="Z21" si="151">TEXT(Y21,"aaa")</f>
        <v>月</v>
      </c>
      <c r="AA21" s="7" t="str">
        <f>'12'!Z18</f>
        <v xml:space="preserve"> </v>
      </c>
      <c r="AB21" s="5">
        <f t="shared" si="39"/>
        <v>46037</v>
      </c>
      <c r="AC21" s="6" t="str">
        <f t="shared" ref="AC21" si="152">TEXT(AB21,"aaa")</f>
        <v>木</v>
      </c>
      <c r="AD21" s="7" t="str">
        <f>'1'!Z18</f>
        <v xml:space="preserve"> </v>
      </c>
      <c r="AE21" s="5">
        <f t="shared" si="41"/>
        <v>46068</v>
      </c>
      <c r="AF21" s="6" t="str">
        <f t="shared" ref="AF21" si="153">TEXT(AE21,"aaa")</f>
        <v>日</v>
      </c>
      <c r="AG21" s="7" t="str">
        <f>'2'!Z18</f>
        <v xml:space="preserve"> </v>
      </c>
      <c r="AH21" s="5">
        <f t="shared" si="43"/>
        <v>46096</v>
      </c>
      <c r="AI21" s="6" t="str">
        <f t="shared" ref="AI21" si="154">TEXT(AH21,"aaa")</f>
        <v>日</v>
      </c>
      <c r="AJ21" s="7" t="str">
        <f>'3'!Z18</f>
        <v xml:space="preserve"> </v>
      </c>
    </row>
    <row r="22" spans="1:36" ht="23.1" customHeight="1">
      <c r="A22" s="5">
        <f t="shared" si="23"/>
        <v>45763</v>
      </c>
      <c r="B22" s="6" t="str">
        <f t="shared" si="2"/>
        <v>水</v>
      </c>
      <c r="C22" s="7" t="str">
        <f>'4'!Z19</f>
        <v xml:space="preserve"> </v>
      </c>
      <c r="D22" s="5">
        <f t="shared" si="24"/>
        <v>45793</v>
      </c>
      <c r="E22" s="6" t="str">
        <f t="shared" si="2"/>
        <v>金</v>
      </c>
      <c r="F22" s="7" t="str">
        <f>'5'!Z19</f>
        <v xml:space="preserve"> </v>
      </c>
      <c r="G22" s="5">
        <f t="shared" si="25"/>
        <v>45824</v>
      </c>
      <c r="H22" s="6" t="str">
        <f t="shared" ref="H22" si="155">TEXT(G22,"aaa")</f>
        <v>月</v>
      </c>
      <c r="I22" s="7" t="str">
        <f>'6'!Z19</f>
        <v xml:space="preserve"> </v>
      </c>
      <c r="J22" s="5">
        <f t="shared" si="27"/>
        <v>45854</v>
      </c>
      <c r="K22" s="6" t="str">
        <f t="shared" ref="K22" si="156">TEXT(J22,"aaa")</f>
        <v>水</v>
      </c>
      <c r="L22" s="7" t="str">
        <f>'7'!Z19</f>
        <v xml:space="preserve"> </v>
      </c>
      <c r="M22" s="5">
        <f t="shared" si="29"/>
        <v>45885</v>
      </c>
      <c r="N22" s="6" t="str">
        <f t="shared" ref="N22" si="157">TEXT(M22,"aaa")</f>
        <v>土</v>
      </c>
      <c r="O22" s="7" t="str">
        <f>'8'!Z19</f>
        <v xml:space="preserve"> </v>
      </c>
      <c r="P22" s="5">
        <f t="shared" si="31"/>
        <v>45916</v>
      </c>
      <c r="Q22" s="6" t="str">
        <f t="shared" ref="Q22" si="158">TEXT(P22,"aaa")</f>
        <v>火</v>
      </c>
      <c r="R22" s="7" t="str">
        <f>'9'!Z19</f>
        <v xml:space="preserve"> </v>
      </c>
      <c r="S22" s="5">
        <f t="shared" si="33"/>
        <v>45946</v>
      </c>
      <c r="T22" s="6" t="str">
        <f t="shared" ref="T22" si="159">TEXT(S22,"aaa")</f>
        <v>木</v>
      </c>
      <c r="U22" s="7" t="str">
        <f>'10'!Z19</f>
        <v xml:space="preserve"> </v>
      </c>
      <c r="V22" s="5">
        <f t="shared" si="35"/>
        <v>45977</v>
      </c>
      <c r="W22" s="6" t="str">
        <f t="shared" ref="W22" si="160">TEXT(V22,"aaa")</f>
        <v>日</v>
      </c>
      <c r="X22" s="7" t="str">
        <f>'11'!Z19</f>
        <v xml:space="preserve"> </v>
      </c>
      <c r="Y22" s="5">
        <f t="shared" si="37"/>
        <v>46007</v>
      </c>
      <c r="Z22" s="6" t="str">
        <f t="shared" ref="Z22" si="161">TEXT(Y22,"aaa")</f>
        <v>火</v>
      </c>
      <c r="AA22" s="7" t="str">
        <f>'12'!Z19</f>
        <v xml:space="preserve"> </v>
      </c>
      <c r="AB22" s="5">
        <f t="shared" si="39"/>
        <v>46038</v>
      </c>
      <c r="AC22" s="6" t="str">
        <f t="shared" ref="AC22" si="162">TEXT(AB22,"aaa")</f>
        <v>金</v>
      </c>
      <c r="AD22" s="7" t="str">
        <f>'1'!Z19</f>
        <v xml:space="preserve"> </v>
      </c>
      <c r="AE22" s="5">
        <f t="shared" si="41"/>
        <v>46069</v>
      </c>
      <c r="AF22" s="6" t="str">
        <f t="shared" ref="AF22" si="163">TEXT(AE22,"aaa")</f>
        <v>月</v>
      </c>
      <c r="AG22" s="7" t="str">
        <f>'2'!Z19</f>
        <v xml:space="preserve"> </v>
      </c>
      <c r="AH22" s="5">
        <f t="shared" si="43"/>
        <v>46097</v>
      </c>
      <c r="AI22" s="6" t="str">
        <f t="shared" ref="AI22" si="164">TEXT(AH22,"aaa")</f>
        <v>月</v>
      </c>
      <c r="AJ22" s="7" t="str">
        <f>'3'!Z19</f>
        <v xml:space="preserve"> </v>
      </c>
    </row>
    <row r="23" spans="1:36" ht="23.1" customHeight="1">
      <c r="A23" s="5">
        <f t="shared" si="23"/>
        <v>45764</v>
      </c>
      <c r="B23" s="6" t="str">
        <f t="shared" si="2"/>
        <v>木</v>
      </c>
      <c r="C23" s="7" t="str">
        <f>'4'!Z20</f>
        <v xml:space="preserve"> </v>
      </c>
      <c r="D23" s="5">
        <f t="shared" si="24"/>
        <v>45794</v>
      </c>
      <c r="E23" s="6" t="str">
        <f t="shared" si="2"/>
        <v>土</v>
      </c>
      <c r="F23" s="7" t="str">
        <f>'5'!Z20</f>
        <v xml:space="preserve"> </v>
      </c>
      <c r="G23" s="5">
        <f t="shared" si="25"/>
        <v>45825</v>
      </c>
      <c r="H23" s="6" t="str">
        <f t="shared" ref="H23" si="165">TEXT(G23,"aaa")</f>
        <v>火</v>
      </c>
      <c r="I23" s="7" t="str">
        <f>'6'!Z20</f>
        <v xml:space="preserve"> </v>
      </c>
      <c r="J23" s="5">
        <f t="shared" si="27"/>
        <v>45855</v>
      </c>
      <c r="K23" s="6" t="str">
        <f t="shared" ref="K23" si="166">TEXT(J23,"aaa")</f>
        <v>木</v>
      </c>
      <c r="L23" s="7" t="str">
        <f>'7'!Z20</f>
        <v xml:space="preserve"> </v>
      </c>
      <c r="M23" s="5">
        <f t="shared" si="29"/>
        <v>45886</v>
      </c>
      <c r="N23" s="6" t="str">
        <f t="shared" ref="N23" si="167">TEXT(M23,"aaa")</f>
        <v>日</v>
      </c>
      <c r="O23" s="7" t="str">
        <f>'8'!Z20</f>
        <v xml:space="preserve"> </v>
      </c>
      <c r="P23" s="5">
        <f t="shared" si="31"/>
        <v>45917</v>
      </c>
      <c r="Q23" s="6" t="str">
        <f t="shared" ref="Q23" si="168">TEXT(P23,"aaa")</f>
        <v>水</v>
      </c>
      <c r="R23" s="7" t="str">
        <f>'9'!Z20</f>
        <v xml:space="preserve"> </v>
      </c>
      <c r="S23" s="5">
        <f t="shared" si="33"/>
        <v>45947</v>
      </c>
      <c r="T23" s="6" t="str">
        <f t="shared" ref="T23" si="169">TEXT(S23,"aaa")</f>
        <v>金</v>
      </c>
      <c r="U23" s="7" t="str">
        <f>'10'!Z20</f>
        <v xml:space="preserve"> </v>
      </c>
      <c r="V23" s="5">
        <f t="shared" si="35"/>
        <v>45978</v>
      </c>
      <c r="W23" s="6" t="str">
        <f t="shared" ref="W23" si="170">TEXT(V23,"aaa")</f>
        <v>月</v>
      </c>
      <c r="X23" s="7" t="str">
        <f>'11'!Z20</f>
        <v xml:space="preserve"> </v>
      </c>
      <c r="Y23" s="5">
        <f t="shared" si="37"/>
        <v>46008</v>
      </c>
      <c r="Z23" s="6" t="str">
        <f t="shared" ref="Z23" si="171">TEXT(Y23,"aaa")</f>
        <v>水</v>
      </c>
      <c r="AA23" s="7" t="str">
        <f>'12'!Z20</f>
        <v xml:space="preserve"> </v>
      </c>
      <c r="AB23" s="5">
        <f t="shared" si="39"/>
        <v>46039</v>
      </c>
      <c r="AC23" s="6" t="str">
        <f t="shared" ref="AC23" si="172">TEXT(AB23,"aaa")</f>
        <v>土</v>
      </c>
      <c r="AD23" s="7" t="str">
        <f>'1'!Z20</f>
        <v xml:space="preserve"> </v>
      </c>
      <c r="AE23" s="5">
        <f t="shared" si="41"/>
        <v>46070</v>
      </c>
      <c r="AF23" s="6" t="str">
        <f t="shared" ref="AF23" si="173">TEXT(AE23,"aaa")</f>
        <v>火</v>
      </c>
      <c r="AG23" s="7" t="str">
        <f>'2'!Z20</f>
        <v xml:space="preserve"> </v>
      </c>
      <c r="AH23" s="5">
        <f t="shared" si="43"/>
        <v>46098</v>
      </c>
      <c r="AI23" s="6" t="str">
        <f t="shared" ref="AI23" si="174">TEXT(AH23,"aaa")</f>
        <v>火</v>
      </c>
      <c r="AJ23" s="7" t="str">
        <f>'3'!Z20</f>
        <v xml:space="preserve"> </v>
      </c>
    </row>
    <row r="24" spans="1:36" ht="23.1" customHeight="1">
      <c r="A24" s="5">
        <f t="shared" si="23"/>
        <v>45765</v>
      </c>
      <c r="B24" s="6" t="str">
        <f t="shared" si="2"/>
        <v>金</v>
      </c>
      <c r="C24" s="7" t="str">
        <f>'4'!Z21</f>
        <v xml:space="preserve"> </v>
      </c>
      <c r="D24" s="5">
        <f t="shared" si="24"/>
        <v>45795</v>
      </c>
      <c r="E24" s="6" t="str">
        <f t="shared" si="2"/>
        <v>日</v>
      </c>
      <c r="F24" s="7" t="str">
        <f>'5'!Z21</f>
        <v xml:space="preserve"> </v>
      </c>
      <c r="G24" s="5">
        <f t="shared" si="25"/>
        <v>45826</v>
      </c>
      <c r="H24" s="6" t="str">
        <f t="shared" ref="H24" si="175">TEXT(G24,"aaa")</f>
        <v>水</v>
      </c>
      <c r="I24" s="7" t="str">
        <f>'6'!Z21</f>
        <v xml:space="preserve"> </v>
      </c>
      <c r="J24" s="5">
        <f t="shared" si="27"/>
        <v>45856</v>
      </c>
      <c r="K24" s="6" t="str">
        <f t="shared" ref="K24" si="176">TEXT(J24,"aaa")</f>
        <v>金</v>
      </c>
      <c r="L24" s="7" t="str">
        <f>'7'!Z21</f>
        <v xml:space="preserve"> </v>
      </c>
      <c r="M24" s="5">
        <f t="shared" si="29"/>
        <v>45887</v>
      </c>
      <c r="N24" s="6" t="str">
        <f t="shared" ref="N24" si="177">TEXT(M24,"aaa")</f>
        <v>月</v>
      </c>
      <c r="O24" s="7" t="str">
        <f>'8'!Z21</f>
        <v xml:space="preserve"> </v>
      </c>
      <c r="P24" s="5">
        <f t="shared" si="31"/>
        <v>45918</v>
      </c>
      <c r="Q24" s="6" t="str">
        <f t="shared" ref="Q24" si="178">TEXT(P24,"aaa")</f>
        <v>木</v>
      </c>
      <c r="R24" s="7" t="str">
        <f>'9'!Z21</f>
        <v xml:space="preserve"> </v>
      </c>
      <c r="S24" s="5">
        <f t="shared" si="33"/>
        <v>45948</v>
      </c>
      <c r="T24" s="6" t="str">
        <f t="shared" ref="T24" si="179">TEXT(S24,"aaa")</f>
        <v>土</v>
      </c>
      <c r="U24" s="7" t="str">
        <f>'10'!Z21</f>
        <v xml:space="preserve"> </v>
      </c>
      <c r="V24" s="5">
        <f t="shared" si="35"/>
        <v>45979</v>
      </c>
      <c r="W24" s="6" t="str">
        <f t="shared" ref="W24" si="180">TEXT(V24,"aaa")</f>
        <v>火</v>
      </c>
      <c r="X24" s="7" t="str">
        <f>'11'!Z21</f>
        <v xml:space="preserve"> </v>
      </c>
      <c r="Y24" s="5">
        <f t="shared" si="37"/>
        <v>46009</v>
      </c>
      <c r="Z24" s="6" t="str">
        <f t="shared" ref="Z24" si="181">TEXT(Y24,"aaa")</f>
        <v>木</v>
      </c>
      <c r="AA24" s="7" t="str">
        <f>'12'!Z21</f>
        <v xml:space="preserve"> </v>
      </c>
      <c r="AB24" s="5">
        <f t="shared" si="39"/>
        <v>46040</v>
      </c>
      <c r="AC24" s="6" t="str">
        <f t="shared" ref="AC24" si="182">TEXT(AB24,"aaa")</f>
        <v>日</v>
      </c>
      <c r="AD24" s="7" t="str">
        <f>'1'!Z21</f>
        <v xml:space="preserve"> </v>
      </c>
      <c r="AE24" s="5">
        <f t="shared" si="41"/>
        <v>46071</v>
      </c>
      <c r="AF24" s="6" t="str">
        <f t="shared" ref="AF24" si="183">TEXT(AE24,"aaa")</f>
        <v>水</v>
      </c>
      <c r="AG24" s="7" t="str">
        <f>'2'!Z21</f>
        <v xml:space="preserve"> </v>
      </c>
      <c r="AH24" s="5">
        <f t="shared" si="43"/>
        <v>46099</v>
      </c>
      <c r="AI24" s="6" t="str">
        <f t="shared" ref="AI24" si="184">TEXT(AH24,"aaa")</f>
        <v>水</v>
      </c>
      <c r="AJ24" s="7" t="str">
        <f>'3'!Z21</f>
        <v xml:space="preserve"> </v>
      </c>
    </row>
    <row r="25" spans="1:36" ht="23.1" customHeight="1">
      <c r="A25" s="5">
        <f t="shared" si="23"/>
        <v>45766</v>
      </c>
      <c r="B25" s="6" t="str">
        <f t="shared" si="2"/>
        <v>土</v>
      </c>
      <c r="C25" s="7" t="str">
        <f>'4'!Z22</f>
        <v xml:space="preserve"> </v>
      </c>
      <c r="D25" s="5">
        <f t="shared" si="24"/>
        <v>45796</v>
      </c>
      <c r="E25" s="6" t="str">
        <f t="shared" si="2"/>
        <v>月</v>
      </c>
      <c r="F25" s="7" t="str">
        <f>'5'!Z22</f>
        <v xml:space="preserve"> </v>
      </c>
      <c r="G25" s="5">
        <f t="shared" si="25"/>
        <v>45827</v>
      </c>
      <c r="H25" s="6" t="str">
        <f t="shared" ref="H25" si="185">TEXT(G25,"aaa")</f>
        <v>木</v>
      </c>
      <c r="I25" s="7" t="str">
        <f>'6'!Z22</f>
        <v xml:space="preserve"> </v>
      </c>
      <c r="J25" s="5">
        <f t="shared" si="27"/>
        <v>45857</v>
      </c>
      <c r="K25" s="6" t="str">
        <f t="shared" ref="K25" si="186">TEXT(J25,"aaa")</f>
        <v>土</v>
      </c>
      <c r="L25" s="7" t="str">
        <f>'7'!Z22</f>
        <v xml:space="preserve"> </v>
      </c>
      <c r="M25" s="5">
        <f t="shared" si="29"/>
        <v>45888</v>
      </c>
      <c r="N25" s="6" t="str">
        <f t="shared" ref="N25" si="187">TEXT(M25,"aaa")</f>
        <v>火</v>
      </c>
      <c r="O25" s="7" t="str">
        <f>'8'!Z22</f>
        <v xml:space="preserve"> </v>
      </c>
      <c r="P25" s="5">
        <f t="shared" si="31"/>
        <v>45919</v>
      </c>
      <c r="Q25" s="6" t="str">
        <f t="shared" ref="Q25" si="188">TEXT(P25,"aaa")</f>
        <v>金</v>
      </c>
      <c r="R25" s="7" t="str">
        <f>'9'!Z22</f>
        <v xml:space="preserve"> </v>
      </c>
      <c r="S25" s="5">
        <f t="shared" si="33"/>
        <v>45949</v>
      </c>
      <c r="T25" s="6" t="str">
        <f t="shared" ref="T25" si="189">TEXT(S25,"aaa")</f>
        <v>日</v>
      </c>
      <c r="U25" s="7" t="str">
        <f>'10'!Z22</f>
        <v xml:space="preserve"> </v>
      </c>
      <c r="V25" s="5">
        <f t="shared" si="35"/>
        <v>45980</v>
      </c>
      <c r="W25" s="6" t="str">
        <f t="shared" ref="W25" si="190">TEXT(V25,"aaa")</f>
        <v>水</v>
      </c>
      <c r="X25" s="7" t="str">
        <f>'11'!Z22</f>
        <v xml:space="preserve"> </v>
      </c>
      <c r="Y25" s="5">
        <f t="shared" si="37"/>
        <v>46010</v>
      </c>
      <c r="Z25" s="6" t="str">
        <f t="shared" ref="Z25" si="191">TEXT(Y25,"aaa")</f>
        <v>金</v>
      </c>
      <c r="AA25" s="7" t="str">
        <f>'12'!Z22</f>
        <v xml:space="preserve"> </v>
      </c>
      <c r="AB25" s="5">
        <f t="shared" si="39"/>
        <v>46041</v>
      </c>
      <c r="AC25" s="6" t="str">
        <f t="shared" ref="AC25" si="192">TEXT(AB25,"aaa")</f>
        <v>月</v>
      </c>
      <c r="AD25" s="7" t="str">
        <f>'1'!Z22</f>
        <v xml:space="preserve"> </v>
      </c>
      <c r="AE25" s="5">
        <f t="shared" si="41"/>
        <v>46072</v>
      </c>
      <c r="AF25" s="6" t="str">
        <f t="shared" ref="AF25" si="193">TEXT(AE25,"aaa")</f>
        <v>木</v>
      </c>
      <c r="AG25" s="7" t="str">
        <f>'2'!Z22</f>
        <v xml:space="preserve"> </v>
      </c>
      <c r="AH25" s="5">
        <f t="shared" si="43"/>
        <v>46100</v>
      </c>
      <c r="AI25" s="6" t="str">
        <f t="shared" ref="AI25" si="194">TEXT(AH25,"aaa")</f>
        <v>木</v>
      </c>
      <c r="AJ25" s="7" t="str">
        <f>'3'!Z22</f>
        <v xml:space="preserve"> </v>
      </c>
    </row>
    <row r="26" spans="1:36" ht="23.1" customHeight="1">
      <c r="A26" s="5">
        <f t="shared" si="23"/>
        <v>45767</v>
      </c>
      <c r="B26" s="6" t="str">
        <f t="shared" si="2"/>
        <v>日</v>
      </c>
      <c r="C26" s="7" t="str">
        <f>'4'!Z23</f>
        <v xml:space="preserve"> </v>
      </c>
      <c r="D26" s="5">
        <f t="shared" si="24"/>
        <v>45797</v>
      </c>
      <c r="E26" s="6" t="str">
        <f t="shared" si="2"/>
        <v>火</v>
      </c>
      <c r="F26" s="7" t="str">
        <f>'5'!Z23</f>
        <v xml:space="preserve"> </v>
      </c>
      <c r="G26" s="5">
        <f t="shared" si="25"/>
        <v>45828</v>
      </c>
      <c r="H26" s="6" t="str">
        <f t="shared" ref="H26" si="195">TEXT(G26,"aaa")</f>
        <v>金</v>
      </c>
      <c r="I26" s="7" t="str">
        <f>'6'!Z23</f>
        <v xml:space="preserve"> </v>
      </c>
      <c r="J26" s="5">
        <f t="shared" si="27"/>
        <v>45858</v>
      </c>
      <c r="K26" s="6" t="str">
        <f t="shared" ref="K26" si="196">TEXT(J26,"aaa")</f>
        <v>日</v>
      </c>
      <c r="L26" s="7" t="str">
        <f>'7'!Z23</f>
        <v xml:space="preserve"> </v>
      </c>
      <c r="M26" s="5">
        <f t="shared" si="29"/>
        <v>45889</v>
      </c>
      <c r="N26" s="6" t="str">
        <f t="shared" ref="N26" si="197">TEXT(M26,"aaa")</f>
        <v>水</v>
      </c>
      <c r="O26" s="7" t="str">
        <f>'8'!Z23</f>
        <v xml:space="preserve"> </v>
      </c>
      <c r="P26" s="5">
        <f t="shared" si="31"/>
        <v>45920</v>
      </c>
      <c r="Q26" s="6" t="str">
        <f t="shared" ref="Q26" si="198">TEXT(P26,"aaa")</f>
        <v>土</v>
      </c>
      <c r="R26" s="7" t="str">
        <f>'9'!Z23</f>
        <v xml:space="preserve"> </v>
      </c>
      <c r="S26" s="5">
        <f t="shared" si="33"/>
        <v>45950</v>
      </c>
      <c r="T26" s="6" t="str">
        <f t="shared" ref="T26" si="199">TEXT(S26,"aaa")</f>
        <v>月</v>
      </c>
      <c r="U26" s="7" t="str">
        <f>'10'!Z23</f>
        <v xml:space="preserve"> </v>
      </c>
      <c r="V26" s="5">
        <f t="shared" si="35"/>
        <v>45981</v>
      </c>
      <c r="W26" s="6" t="str">
        <f t="shared" ref="W26" si="200">TEXT(V26,"aaa")</f>
        <v>木</v>
      </c>
      <c r="X26" s="7" t="str">
        <f>'11'!Z23</f>
        <v xml:space="preserve"> </v>
      </c>
      <c r="Y26" s="5">
        <f t="shared" si="37"/>
        <v>46011</v>
      </c>
      <c r="Z26" s="6" t="str">
        <f t="shared" ref="Z26" si="201">TEXT(Y26,"aaa")</f>
        <v>土</v>
      </c>
      <c r="AA26" s="7" t="str">
        <f>'12'!Z23</f>
        <v xml:space="preserve"> </v>
      </c>
      <c r="AB26" s="5">
        <f t="shared" si="39"/>
        <v>46042</v>
      </c>
      <c r="AC26" s="6" t="str">
        <f t="shared" ref="AC26" si="202">TEXT(AB26,"aaa")</f>
        <v>火</v>
      </c>
      <c r="AD26" s="7" t="str">
        <f>'1'!Z23</f>
        <v xml:space="preserve"> </v>
      </c>
      <c r="AE26" s="5">
        <f t="shared" si="41"/>
        <v>46073</v>
      </c>
      <c r="AF26" s="6" t="str">
        <f t="shared" ref="AF26" si="203">TEXT(AE26,"aaa")</f>
        <v>金</v>
      </c>
      <c r="AG26" s="7" t="str">
        <f>'2'!Z23</f>
        <v xml:space="preserve"> </v>
      </c>
      <c r="AH26" s="5">
        <f t="shared" si="43"/>
        <v>46101</v>
      </c>
      <c r="AI26" s="6" t="str">
        <f t="shared" ref="AI26" si="204">TEXT(AH26,"aaa")</f>
        <v>金</v>
      </c>
      <c r="AJ26" s="7" t="str">
        <f>'3'!Z23</f>
        <v xml:space="preserve"> </v>
      </c>
    </row>
    <row r="27" spans="1:36" ht="23.1" customHeight="1">
      <c r="A27" s="5">
        <f t="shared" si="23"/>
        <v>45768</v>
      </c>
      <c r="B27" s="6" t="str">
        <f t="shared" si="2"/>
        <v>月</v>
      </c>
      <c r="C27" s="7" t="str">
        <f>'4'!Z24</f>
        <v xml:space="preserve"> </v>
      </c>
      <c r="D27" s="5">
        <f t="shared" si="24"/>
        <v>45798</v>
      </c>
      <c r="E27" s="6" t="str">
        <f t="shared" si="2"/>
        <v>水</v>
      </c>
      <c r="F27" s="7" t="str">
        <f>'5'!Z24</f>
        <v xml:space="preserve"> </v>
      </c>
      <c r="G27" s="5">
        <f t="shared" si="25"/>
        <v>45829</v>
      </c>
      <c r="H27" s="6" t="str">
        <f t="shared" ref="H27" si="205">TEXT(G27,"aaa")</f>
        <v>土</v>
      </c>
      <c r="I27" s="7" t="str">
        <f>'6'!Z24</f>
        <v xml:space="preserve"> </v>
      </c>
      <c r="J27" s="5">
        <f t="shared" si="27"/>
        <v>45859</v>
      </c>
      <c r="K27" s="6" t="str">
        <f t="shared" ref="K27" si="206">TEXT(J27,"aaa")</f>
        <v>月</v>
      </c>
      <c r="L27" s="7" t="str">
        <f>'7'!Z24</f>
        <v xml:space="preserve"> </v>
      </c>
      <c r="M27" s="5">
        <f t="shared" si="29"/>
        <v>45890</v>
      </c>
      <c r="N27" s="6" t="str">
        <f t="shared" ref="N27" si="207">TEXT(M27,"aaa")</f>
        <v>木</v>
      </c>
      <c r="O27" s="7" t="str">
        <f>'8'!Z24</f>
        <v xml:space="preserve"> </v>
      </c>
      <c r="P27" s="5">
        <f t="shared" si="31"/>
        <v>45921</v>
      </c>
      <c r="Q27" s="6" t="str">
        <f t="shared" ref="Q27" si="208">TEXT(P27,"aaa")</f>
        <v>日</v>
      </c>
      <c r="R27" s="7" t="str">
        <f>'9'!Z24</f>
        <v xml:space="preserve"> </v>
      </c>
      <c r="S27" s="5">
        <f t="shared" si="33"/>
        <v>45951</v>
      </c>
      <c r="T27" s="6" t="str">
        <f t="shared" ref="T27" si="209">TEXT(S27,"aaa")</f>
        <v>火</v>
      </c>
      <c r="U27" s="7" t="str">
        <f>'10'!Z24</f>
        <v xml:space="preserve"> </v>
      </c>
      <c r="V27" s="5">
        <f t="shared" si="35"/>
        <v>45982</v>
      </c>
      <c r="W27" s="6" t="str">
        <f t="shared" ref="W27" si="210">TEXT(V27,"aaa")</f>
        <v>金</v>
      </c>
      <c r="X27" s="7" t="str">
        <f>'11'!Z24</f>
        <v xml:space="preserve"> </v>
      </c>
      <c r="Y27" s="5">
        <f t="shared" si="37"/>
        <v>46012</v>
      </c>
      <c r="Z27" s="6" t="str">
        <f t="shared" ref="Z27" si="211">TEXT(Y27,"aaa")</f>
        <v>日</v>
      </c>
      <c r="AA27" s="7" t="str">
        <f>'12'!Z24</f>
        <v xml:space="preserve"> </v>
      </c>
      <c r="AB27" s="5">
        <f t="shared" si="39"/>
        <v>46043</v>
      </c>
      <c r="AC27" s="6" t="str">
        <f t="shared" ref="AC27" si="212">TEXT(AB27,"aaa")</f>
        <v>水</v>
      </c>
      <c r="AD27" s="7" t="str">
        <f>'1'!Z24</f>
        <v xml:space="preserve"> </v>
      </c>
      <c r="AE27" s="5">
        <f t="shared" si="41"/>
        <v>46074</v>
      </c>
      <c r="AF27" s="6" t="str">
        <f t="shared" ref="AF27" si="213">TEXT(AE27,"aaa")</f>
        <v>土</v>
      </c>
      <c r="AG27" s="7" t="str">
        <f>'2'!Z24</f>
        <v xml:space="preserve"> </v>
      </c>
      <c r="AH27" s="5">
        <f t="shared" si="43"/>
        <v>46102</v>
      </c>
      <c r="AI27" s="6" t="str">
        <f t="shared" ref="AI27" si="214">TEXT(AH27,"aaa")</f>
        <v>土</v>
      </c>
      <c r="AJ27" s="7" t="str">
        <f>'3'!Z24</f>
        <v xml:space="preserve"> </v>
      </c>
    </row>
    <row r="28" spans="1:36" ht="23.1" customHeight="1">
      <c r="A28" s="5">
        <f t="shared" si="23"/>
        <v>45769</v>
      </c>
      <c r="B28" s="6" t="str">
        <f t="shared" si="2"/>
        <v>火</v>
      </c>
      <c r="C28" s="7" t="str">
        <f>'4'!Z25</f>
        <v xml:space="preserve"> </v>
      </c>
      <c r="D28" s="5">
        <f t="shared" si="24"/>
        <v>45799</v>
      </c>
      <c r="E28" s="6" t="str">
        <f t="shared" si="2"/>
        <v>木</v>
      </c>
      <c r="F28" s="7" t="str">
        <f>'5'!Z25</f>
        <v xml:space="preserve"> </v>
      </c>
      <c r="G28" s="5">
        <f t="shared" si="25"/>
        <v>45830</v>
      </c>
      <c r="H28" s="6" t="str">
        <f t="shared" ref="H28" si="215">TEXT(G28,"aaa")</f>
        <v>日</v>
      </c>
      <c r="I28" s="7" t="str">
        <f>'6'!Z25</f>
        <v xml:space="preserve"> </v>
      </c>
      <c r="J28" s="5">
        <f t="shared" si="27"/>
        <v>45860</v>
      </c>
      <c r="K28" s="6" t="str">
        <f t="shared" ref="K28" si="216">TEXT(J28,"aaa")</f>
        <v>火</v>
      </c>
      <c r="L28" s="7" t="str">
        <f>'7'!Z25</f>
        <v xml:space="preserve"> </v>
      </c>
      <c r="M28" s="5">
        <f t="shared" si="29"/>
        <v>45891</v>
      </c>
      <c r="N28" s="6" t="str">
        <f t="shared" ref="N28" si="217">TEXT(M28,"aaa")</f>
        <v>金</v>
      </c>
      <c r="O28" s="7" t="str">
        <f>'8'!Z25</f>
        <v xml:space="preserve"> </v>
      </c>
      <c r="P28" s="5">
        <f t="shared" si="31"/>
        <v>45922</v>
      </c>
      <c r="Q28" s="6" t="str">
        <f t="shared" ref="Q28" si="218">TEXT(P28,"aaa")</f>
        <v>月</v>
      </c>
      <c r="R28" s="7" t="str">
        <f>'9'!Z25</f>
        <v xml:space="preserve"> </v>
      </c>
      <c r="S28" s="5">
        <f t="shared" si="33"/>
        <v>45952</v>
      </c>
      <c r="T28" s="6" t="str">
        <f t="shared" ref="T28" si="219">TEXT(S28,"aaa")</f>
        <v>水</v>
      </c>
      <c r="U28" s="7" t="str">
        <f>'10'!Z25</f>
        <v xml:space="preserve"> </v>
      </c>
      <c r="V28" s="5">
        <f t="shared" si="35"/>
        <v>45983</v>
      </c>
      <c r="W28" s="6" t="str">
        <f t="shared" ref="W28" si="220">TEXT(V28,"aaa")</f>
        <v>土</v>
      </c>
      <c r="X28" s="7" t="str">
        <f>'11'!Z25</f>
        <v xml:space="preserve"> </v>
      </c>
      <c r="Y28" s="5">
        <f t="shared" si="37"/>
        <v>46013</v>
      </c>
      <c r="Z28" s="6" t="str">
        <f t="shared" ref="Z28" si="221">TEXT(Y28,"aaa")</f>
        <v>月</v>
      </c>
      <c r="AA28" s="7" t="str">
        <f>'12'!Z25</f>
        <v xml:space="preserve"> </v>
      </c>
      <c r="AB28" s="5">
        <f t="shared" si="39"/>
        <v>46044</v>
      </c>
      <c r="AC28" s="6" t="str">
        <f t="shared" ref="AC28" si="222">TEXT(AB28,"aaa")</f>
        <v>木</v>
      </c>
      <c r="AD28" s="7" t="str">
        <f>'1'!Z25</f>
        <v xml:space="preserve"> </v>
      </c>
      <c r="AE28" s="5">
        <f t="shared" si="41"/>
        <v>46075</v>
      </c>
      <c r="AF28" s="6" t="str">
        <f t="shared" ref="AF28" si="223">TEXT(AE28,"aaa")</f>
        <v>日</v>
      </c>
      <c r="AG28" s="7" t="str">
        <f>'2'!Z25</f>
        <v xml:space="preserve"> </v>
      </c>
      <c r="AH28" s="5">
        <f t="shared" si="43"/>
        <v>46103</v>
      </c>
      <c r="AI28" s="6" t="str">
        <f t="shared" ref="AI28" si="224">TEXT(AH28,"aaa")</f>
        <v>日</v>
      </c>
      <c r="AJ28" s="7" t="str">
        <f>'3'!Z25</f>
        <v xml:space="preserve"> </v>
      </c>
    </row>
    <row r="29" spans="1:36" ht="23.1" customHeight="1">
      <c r="A29" s="5">
        <f t="shared" si="23"/>
        <v>45770</v>
      </c>
      <c r="B29" s="6" t="str">
        <f t="shared" si="2"/>
        <v>水</v>
      </c>
      <c r="C29" s="7" t="str">
        <f>'4'!Z26</f>
        <v xml:space="preserve"> </v>
      </c>
      <c r="D29" s="5">
        <f t="shared" si="24"/>
        <v>45800</v>
      </c>
      <c r="E29" s="6" t="str">
        <f t="shared" si="2"/>
        <v>金</v>
      </c>
      <c r="F29" s="7" t="str">
        <f>'5'!Z26</f>
        <v xml:space="preserve"> </v>
      </c>
      <c r="G29" s="5">
        <f t="shared" si="25"/>
        <v>45831</v>
      </c>
      <c r="H29" s="6" t="str">
        <f t="shared" ref="H29" si="225">TEXT(G29,"aaa")</f>
        <v>月</v>
      </c>
      <c r="I29" s="7" t="str">
        <f>'6'!Z26</f>
        <v xml:space="preserve"> </v>
      </c>
      <c r="J29" s="5">
        <f t="shared" si="27"/>
        <v>45861</v>
      </c>
      <c r="K29" s="6" t="str">
        <f t="shared" ref="K29" si="226">TEXT(J29,"aaa")</f>
        <v>水</v>
      </c>
      <c r="L29" s="7" t="str">
        <f>'7'!Z26</f>
        <v xml:space="preserve"> </v>
      </c>
      <c r="M29" s="5">
        <f t="shared" si="29"/>
        <v>45892</v>
      </c>
      <c r="N29" s="6" t="str">
        <f t="shared" ref="N29" si="227">TEXT(M29,"aaa")</f>
        <v>土</v>
      </c>
      <c r="O29" s="7" t="str">
        <f>'8'!Z26</f>
        <v xml:space="preserve"> </v>
      </c>
      <c r="P29" s="5">
        <f t="shared" si="31"/>
        <v>45923</v>
      </c>
      <c r="Q29" s="6" t="str">
        <f t="shared" ref="Q29" si="228">TEXT(P29,"aaa")</f>
        <v>火</v>
      </c>
      <c r="R29" s="7" t="str">
        <f>'9'!Z26</f>
        <v xml:space="preserve"> </v>
      </c>
      <c r="S29" s="5">
        <f t="shared" si="33"/>
        <v>45953</v>
      </c>
      <c r="T29" s="6" t="str">
        <f t="shared" ref="T29" si="229">TEXT(S29,"aaa")</f>
        <v>木</v>
      </c>
      <c r="U29" s="7" t="str">
        <f>'10'!Z26</f>
        <v xml:space="preserve"> </v>
      </c>
      <c r="V29" s="5">
        <f t="shared" si="35"/>
        <v>45984</v>
      </c>
      <c r="W29" s="6" t="str">
        <f t="shared" ref="W29" si="230">TEXT(V29,"aaa")</f>
        <v>日</v>
      </c>
      <c r="X29" s="7" t="str">
        <f>'11'!Z26</f>
        <v xml:space="preserve"> </v>
      </c>
      <c r="Y29" s="5">
        <f t="shared" si="37"/>
        <v>46014</v>
      </c>
      <c r="Z29" s="6" t="str">
        <f t="shared" ref="Z29" si="231">TEXT(Y29,"aaa")</f>
        <v>火</v>
      </c>
      <c r="AA29" s="7" t="str">
        <f>'12'!Z26</f>
        <v xml:space="preserve"> </v>
      </c>
      <c r="AB29" s="5">
        <f t="shared" si="39"/>
        <v>46045</v>
      </c>
      <c r="AC29" s="6" t="str">
        <f t="shared" ref="AC29" si="232">TEXT(AB29,"aaa")</f>
        <v>金</v>
      </c>
      <c r="AD29" s="7" t="str">
        <f>'1'!Z26</f>
        <v xml:space="preserve"> </v>
      </c>
      <c r="AE29" s="5">
        <f t="shared" si="41"/>
        <v>46076</v>
      </c>
      <c r="AF29" s="6" t="str">
        <f t="shared" ref="AF29" si="233">TEXT(AE29,"aaa")</f>
        <v>月</v>
      </c>
      <c r="AG29" s="7" t="str">
        <f>'2'!Z26</f>
        <v xml:space="preserve"> </v>
      </c>
      <c r="AH29" s="5">
        <f t="shared" si="43"/>
        <v>46104</v>
      </c>
      <c r="AI29" s="6" t="str">
        <f t="shared" ref="AI29" si="234">TEXT(AH29,"aaa")</f>
        <v>月</v>
      </c>
      <c r="AJ29" s="7" t="str">
        <f>'3'!Z26</f>
        <v xml:space="preserve"> </v>
      </c>
    </row>
    <row r="30" spans="1:36" ht="23.1" customHeight="1">
      <c r="A30" s="5">
        <f t="shared" si="23"/>
        <v>45771</v>
      </c>
      <c r="B30" s="6" t="str">
        <f t="shared" si="2"/>
        <v>木</v>
      </c>
      <c r="C30" s="7" t="str">
        <f>'4'!Z27</f>
        <v xml:space="preserve"> </v>
      </c>
      <c r="D30" s="5">
        <f t="shared" si="24"/>
        <v>45801</v>
      </c>
      <c r="E30" s="6" t="str">
        <f t="shared" si="2"/>
        <v>土</v>
      </c>
      <c r="F30" s="7" t="str">
        <f>'5'!Z27</f>
        <v xml:space="preserve"> </v>
      </c>
      <c r="G30" s="5">
        <f t="shared" si="25"/>
        <v>45832</v>
      </c>
      <c r="H30" s="6" t="str">
        <f t="shared" ref="H30" si="235">TEXT(G30,"aaa")</f>
        <v>火</v>
      </c>
      <c r="I30" s="7" t="str">
        <f>'6'!Z27</f>
        <v xml:space="preserve"> </v>
      </c>
      <c r="J30" s="5">
        <f t="shared" si="27"/>
        <v>45862</v>
      </c>
      <c r="K30" s="6" t="str">
        <f t="shared" ref="K30" si="236">TEXT(J30,"aaa")</f>
        <v>木</v>
      </c>
      <c r="L30" s="7" t="str">
        <f>'7'!Z27</f>
        <v xml:space="preserve"> </v>
      </c>
      <c r="M30" s="5">
        <f t="shared" si="29"/>
        <v>45893</v>
      </c>
      <c r="N30" s="6" t="str">
        <f t="shared" ref="N30" si="237">TEXT(M30,"aaa")</f>
        <v>日</v>
      </c>
      <c r="O30" s="7" t="str">
        <f>'8'!Z27</f>
        <v xml:space="preserve"> </v>
      </c>
      <c r="P30" s="5">
        <f t="shared" si="31"/>
        <v>45924</v>
      </c>
      <c r="Q30" s="6" t="str">
        <f t="shared" ref="Q30" si="238">TEXT(P30,"aaa")</f>
        <v>水</v>
      </c>
      <c r="R30" s="7" t="str">
        <f>'9'!Z27</f>
        <v xml:space="preserve"> </v>
      </c>
      <c r="S30" s="5">
        <f t="shared" si="33"/>
        <v>45954</v>
      </c>
      <c r="T30" s="6" t="str">
        <f t="shared" ref="T30" si="239">TEXT(S30,"aaa")</f>
        <v>金</v>
      </c>
      <c r="U30" s="7" t="str">
        <f>'10'!Z27</f>
        <v xml:space="preserve"> </v>
      </c>
      <c r="V30" s="5">
        <f t="shared" si="35"/>
        <v>45985</v>
      </c>
      <c r="W30" s="6" t="str">
        <f t="shared" ref="W30" si="240">TEXT(V30,"aaa")</f>
        <v>月</v>
      </c>
      <c r="X30" s="7" t="str">
        <f>'11'!Z27</f>
        <v xml:space="preserve"> </v>
      </c>
      <c r="Y30" s="5">
        <f t="shared" si="37"/>
        <v>46015</v>
      </c>
      <c r="Z30" s="6" t="str">
        <f t="shared" ref="Z30" si="241">TEXT(Y30,"aaa")</f>
        <v>水</v>
      </c>
      <c r="AA30" s="7" t="str">
        <f>'12'!Z27</f>
        <v xml:space="preserve"> </v>
      </c>
      <c r="AB30" s="5">
        <f t="shared" si="39"/>
        <v>46046</v>
      </c>
      <c r="AC30" s="6" t="str">
        <f t="shared" ref="AC30" si="242">TEXT(AB30,"aaa")</f>
        <v>土</v>
      </c>
      <c r="AD30" s="7" t="str">
        <f>'1'!Z27</f>
        <v xml:space="preserve"> </v>
      </c>
      <c r="AE30" s="5">
        <f t="shared" si="41"/>
        <v>46077</v>
      </c>
      <c r="AF30" s="6" t="str">
        <f t="shared" ref="AF30" si="243">TEXT(AE30,"aaa")</f>
        <v>火</v>
      </c>
      <c r="AG30" s="7" t="str">
        <f>'2'!Z27</f>
        <v xml:space="preserve"> </v>
      </c>
      <c r="AH30" s="5">
        <f t="shared" si="43"/>
        <v>46105</v>
      </c>
      <c r="AI30" s="6" t="str">
        <f t="shared" ref="AI30" si="244">TEXT(AH30,"aaa")</f>
        <v>火</v>
      </c>
      <c r="AJ30" s="7" t="str">
        <f>'3'!Z27</f>
        <v xml:space="preserve"> </v>
      </c>
    </row>
    <row r="31" spans="1:36" ht="23.1" customHeight="1">
      <c r="A31" s="5">
        <f t="shared" si="23"/>
        <v>45772</v>
      </c>
      <c r="B31" s="6" t="str">
        <f t="shared" si="2"/>
        <v>金</v>
      </c>
      <c r="C31" s="7" t="str">
        <f>'4'!Z28</f>
        <v xml:space="preserve"> </v>
      </c>
      <c r="D31" s="5">
        <f t="shared" si="24"/>
        <v>45802</v>
      </c>
      <c r="E31" s="6" t="str">
        <f t="shared" si="2"/>
        <v>日</v>
      </c>
      <c r="F31" s="7" t="str">
        <f>'5'!Z28</f>
        <v xml:space="preserve"> </v>
      </c>
      <c r="G31" s="5">
        <f t="shared" si="25"/>
        <v>45833</v>
      </c>
      <c r="H31" s="6" t="str">
        <f t="shared" ref="H31" si="245">TEXT(G31,"aaa")</f>
        <v>水</v>
      </c>
      <c r="I31" s="7" t="str">
        <f>'6'!Z28</f>
        <v xml:space="preserve"> </v>
      </c>
      <c r="J31" s="5">
        <f t="shared" si="27"/>
        <v>45863</v>
      </c>
      <c r="K31" s="6" t="str">
        <f t="shared" ref="K31" si="246">TEXT(J31,"aaa")</f>
        <v>金</v>
      </c>
      <c r="L31" s="7" t="str">
        <f>'7'!Z28</f>
        <v xml:space="preserve"> </v>
      </c>
      <c r="M31" s="5">
        <f t="shared" si="29"/>
        <v>45894</v>
      </c>
      <c r="N31" s="6" t="str">
        <f t="shared" ref="N31" si="247">TEXT(M31,"aaa")</f>
        <v>月</v>
      </c>
      <c r="O31" s="7" t="str">
        <f>'8'!Z28</f>
        <v xml:space="preserve"> </v>
      </c>
      <c r="P31" s="5">
        <f t="shared" si="31"/>
        <v>45925</v>
      </c>
      <c r="Q31" s="6" t="str">
        <f t="shared" ref="Q31" si="248">TEXT(P31,"aaa")</f>
        <v>木</v>
      </c>
      <c r="R31" s="7" t="str">
        <f>'9'!Z28</f>
        <v xml:space="preserve"> </v>
      </c>
      <c r="S31" s="5">
        <f t="shared" si="33"/>
        <v>45955</v>
      </c>
      <c r="T31" s="6" t="str">
        <f t="shared" ref="T31" si="249">TEXT(S31,"aaa")</f>
        <v>土</v>
      </c>
      <c r="U31" s="7" t="str">
        <f>'10'!Z28</f>
        <v xml:space="preserve"> </v>
      </c>
      <c r="V31" s="5">
        <f t="shared" si="35"/>
        <v>45986</v>
      </c>
      <c r="W31" s="6" t="str">
        <f t="shared" ref="W31" si="250">TEXT(V31,"aaa")</f>
        <v>火</v>
      </c>
      <c r="X31" s="7" t="str">
        <f>'11'!Z28</f>
        <v xml:space="preserve"> </v>
      </c>
      <c r="Y31" s="5">
        <f t="shared" si="37"/>
        <v>46016</v>
      </c>
      <c r="Z31" s="6" t="str">
        <f t="shared" ref="Z31" si="251">TEXT(Y31,"aaa")</f>
        <v>木</v>
      </c>
      <c r="AA31" s="7" t="str">
        <f>'12'!Z28</f>
        <v xml:space="preserve"> </v>
      </c>
      <c r="AB31" s="5">
        <f t="shared" si="39"/>
        <v>46047</v>
      </c>
      <c r="AC31" s="6" t="str">
        <f t="shared" ref="AC31" si="252">TEXT(AB31,"aaa")</f>
        <v>日</v>
      </c>
      <c r="AD31" s="7" t="str">
        <f>'1'!Z28</f>
        <v xml:space="preserve"> </v>
      </c>
      <c r="AE31" s="5">
        <f t="shared" si="41"/>
        <v>46078</v>
      </c>
      <c r="AF31" s="6" t="str">
        <f t="shared" ref="AF31" si="253">TEXT(AE31,"aaa")</f>
        <v>水</v>
      </c>
      <c r="AG31" s="7" t="str">
        <f>'2'!Z28</f>
        <v xml:space="preserve"> </v>
      </c>
      <c r="AH31" s="5">
        <f t="shared" si="43"/>
        <v>46106</v>
      </c>
      <c r="AI31" s="6" t="str">
        <f t="shared" ref="AI31" si="254">TEXT(AH31,"aaa")</f>
        <v>水</v>
      </c>
      <c r="AJ31" s="7" t="str">
        <f>'3'!Z28</f>
        <v xml:space="preserve"> </v>
      </c>
    </row>
    <row r="32" spans="1:36" ht="23.1" customHeight="1">
      <c r="A32" s="5">
        <f t="shared" si="23"/>
        <v>45773</v>
      </c>
      <c r="B32" s="6" t="str">
        <f t="shared" si="2"/>
        <v>土</v>
      </c>
      <c r="C32" s="7" t="str">
        <f>'4'!Z29</f>
        <v xml:space="preserve"> </v>
      </c>
      <c r="D32" s="5">
        <f t="shared" si="24"/>
        <v>45803</v>
      </c>
      <c r="E32" s="6" t="str">
        <f t="shared" si="2"/>
        <v>月</v>
      </c>
      <c r="F32" s="7" t="str">
        <f>'5'!Z29</f>
        <v xml:space="preserve"> </v>
      </c>
      <c r="G32" s="5">
        <f t="shared" si="25"/>
        <v>45834</v>
      </c>
      <c r="H32" s="6" t="str">
        <f t="shared" ref="H32" si="255">TEXT(G32,"aaa")</f>
        <v>木</v>
      </c>
      <c r="I32" s="7" t="str">
        <f>'6'!Z29</f>
        <v xml:space="preserve"> </v>
      </c>
      <c r="J32" s="5">
        <f t="shared" si="27"/>
        <v>45864</v>
      </c>
      <c r="K32" s="6" t="str">
        <f t="shared" ref="K32" si="256">TEXT(J32,"aaa")</f>
        <v>土</v>
      </c>
      <c r="L32" s="7" t="str">
        <f>'7'!Z29</f>
        <v xml:space="preserve"> </v>
      </c>
      <c r="M32" s="5">
        <f t="shared" si="29"/>
        <v>45895</v>
      </c>
      <c r="N32" s="6" t="str">
        <f t="shared" ref="N32" si="257">TEXT(M32,"aaa")</f>
        <v>火</v>
      </c>
      <c r="O32" s="7" t="str">
        <f>'8'!Z29</f>
        <v xml:space="preserve"> </v>
      </c>
      <c r="P32" s="5">
        <f t="shared" si="31"/>
        <v>45926</v>
      </c>
      <c r="Q32" s="6" t="str">
        <f t="shared" ref="Q32" si="258">TEXT(P32,"aaa")</f>
        <v>金</v>
      </c>
      <c r="R32" s="7" t="str">
        <f>'9'!Z29</f>
        <v xml:space="preserve"> </v>
      </c>
      <c r="S32" s="5">
        <f t="shared" si="33"/>
        <v>45956</v>
      </c>
      <c r="T32" s="6" t="str">
        <f t="shared" ref="T32" si="259">TEXT(S32,"aaa")</f>
        <v>日</v>
      </c>
      <c r="U32" s="7" t="str">
        <f>'10'!Z29</f>
        <v xml:space="preserve"> </v>
      </c>
      <c r="V32" s="5">
        <f t="shared" si="35"/>
        <v>45987</v>
      </c>
      <c r="W32" s="6" t="str">
        <f t="shared" ref="W32" si="260">TEXT(V32,"aaa")</f>
        <v>水</v>
      </c>
      <c r="X32" s="7" t="str">
        <f>'11'!Z29</f>
        <v xml:space="preserve"> </v>
      </c>
      <c r="Y32" s="5">
        <f t="shared" si="37"/>
        <v>46017</v>
      </c>
      <c r="Z32" s="6" t="str">
        <f t="shared" ref="Z32" si="261">TEXT(Y32,"aaa")</f>
        <v>金</v>
      </c>
      <c r="AA32" s="7" t="str">
        <f>'12'!Z29</f>
        <v xml:space="preserve"> </v>
      </c>
      <c r="AB32" s="5">
        <f t="shared" si="39"/>
        <v>46048</v>
      </c>
      <c r="AC32" s="6" t="str">
        <f t="shared" ref="AC32" si="262">TEXT(AB32,"aaa")</f>
        <v>月</v>
      </c>
      <c r="AD32" s="7" t="str">
        <f>'1'!Z29</f>
        <v xml:space="preserve"> </v>
      </c>
      <c r="AE32" s="5">
        <f t="shared" si="41"/>
        <v>46079</v>
      </c>
      <c r="AF32" s="6" t="str">
        <f t="shared" ref="AF32" si="263">TEXT(AE32,"aaa")</f>
        <v>木</v>
      </c>
      <c r="AG32" s="7" t="str">
        <f>'2'!Z29</f>
        <v xml:space="preserve"> </v>
      </c>
      <c r="AH32" s="5">
        <f t="shared" si="43"/>
        <v>46107</v>
      </c>
      <c r="AI32" s="6" t="str">
        <f t="shared" ref="AI32" si="264">TEXT(AH32,"aaa")</f>
        <v>木</v>
      </c>
      <c r="AJ32" s="7" t="str">
        <f>'3'!Z29</f>
        <v xml:space="preserve"> </v>
      </c>
    </row>
    <row r="33" spans="1:36" ht="23.1" customHeight="1">
      <c r="A33" s="5">
        <f t="shared" si="23"/>
        <v>45774</v>
      </c>
      <c r="B33" s="6" t="str">
        <f t="shared" si="2"/>
        <v>日</v>
      </c>
      <c r="C33" s="7" t="str">
        <f>'4'!Z30</f>
        <v xml:space="preserve"> </v>
      </c>
      <c r="D33" s="5">
        <f t="shared" si="24"/>
        <v>45804</v>
      </c>
      <c r="E33" s="6" t="str">
        <f t="shared" si="2"/>
        <v>火</v>
      </c>
      <c r="F33" s="7" t="str">
        <f>'5'!Z30</f>
        <v xml:space="preserve"> </v>
      </c>
      <c r="G33" s="5">
        <f t="shared" si="25"/>
        <v>45835</v>
      </c>
      <c r="H33" s="6" t="str">
        <f t="shared" ref="H33" si="265">TEXT(G33,"aaa")</f>
        <v>金</v>
      </c>
      <c r="I33" s="7" t="str">
        <f>'6'!Z30</f>
        <v xml:space="preserve"> </v>
      </c>
      <c r="J33" s="5">
        <f t="shared" si="27"/>
        <v>45865</v>
      </c>
      <c r="K33" s="6" t="str">
        <f t="shared" ref="K33" si="266">TEXT(J33,"aaa")</f>
        <v>日</v>
      </c>
      <c r="L33" s="7" t="str">
        <f>'7'!Z30</f>
        <v xml:space="preserve"> </v>
      </c>
      <c r="M33" s="5">
        <f t="shared" si="29"/>
        <v>45896</v>
      </c>
      <c r="N33" s="6" t="str">
        <f t="shared" ref="N33" si="267">TEXT(M33,"aaa")</f>
        <v>水</v>
      </c>
      <c r="O33" s="7" t="str">
        <f>'8'!Z30</f>
        <v xml:space="preserve"> </v>
      </c>
      <c r="P33" s="5">
        <f t="shared" si="31"/>
        <v>45927</v>
      </c>
      <c r="Q33" s="6" t="str">
        <f t="shared" ref="Q33" si="268">TEXT(P33,"aaa")</f>
        <v>土</v>
      </c>
      <c r="R33" s="7" t="str">
        <f>'9'!Z30</f>
        <v xml:space="preserve"> </v>
      </c>
      <c r="S33" s="5">
        <f t="shared" si="33"/>
        <v>45957</v>
      </c>
      <c r="T33" s="6" t="str">
        <f t="shared" ref="T33" si="269">TEXT(S33,"aaa")</f>
        <v>月</v>
      </c>
      <c r="U33" s="7" t="str">
        <f>'10'!Z30</f>
        <v xml:space="preserve"> </v>
      </c>
      <c r="V33" s="5">
        <f t="shared" si="35"/>
        <v>45988</v>
      </c>
      <c r="W33" s="6" t="str">
        <f t="shared" ref="W33" si="270">TEXT(V33,"aaa")</f>
        <v>木</v>
      </c>
      <c r="X33" s="7" t="str">
        <f>'11'!Z30</f>
        <v xml:space="preserve"> </v>
      </c>
      <c r="Y33" s="5">
        <f t="shared" si="37"/>
        <v>46018</v>
      </c>
      <c r="Z33" s="6" t="str">
        <f t="shared" ref="Z33" si="271">TEXT(Y33,"aaa")</f>
        <v>土</v>
      </c>
      <c r="AA33" s="7" t="str">
        <f>'12'!Z30</f>
        <v xml:space="preserve"> </v>
      </c>
      <c r="AB33" s="5">
        <f t="shared" si="39"/>
        <v>46049</v>
      </c>
      <c r="AC33" s="6" t="str">
        <f t="shared" ref="AC33" si="272">TEXT(AB33,"aaa")</f>
        <v>火</v>
      </c>
      <c r="AD33" s="7" t="str">
        <f>'1'!Z30</f>
        <v xml:space="preserve"> </v>
      </c>
      <c r="AE33" s="5">
        <f t="shared" si="41"/>
        <v>46080</v>
      </c>
      <c r="AF33" s="6" t="str">
        <f t="shared" ref="AF33" si="273">TEXT(AE33,"aaa")</f>
        <v>金</v>
      </c>
      <c r="AG33" s="7" t="str">
        <f>'2'!Z30</f>
        <v xml:space="preserve"> </v>
      </c>
      <c r="AH33" s="5">
        <f t="shared" si="43"/>
        <v>46108</v>
      </c>
      <c r="AI33" s="6" t="str">
        <f t="shared" ref="AI33" si="274">TEXT(AH33,"aaa")</f>
        <v>金</v>
      </c>
      <c r="AJ33" s="7" t="str">
        <f>'3'!Z30</f>
        <v xml:space="preserve"> </v>
      </c>
    </row>
    <row r="34" spans="1:36" ht="23.1" customHeight="1">
      <c r="A34" s="5">
        <f t="shared" si="23"/>
        <v>45775</v>
      </c>
      <c r="B34" s="6" t="str">
        <f t="shared" si="2"/>
        <v>月</v>
      </c>
      <c r="C34" s="7" t="str">
        <f>'4'!Z31</f>
        <v xml:space="preserve"> </v>
      </c>
      <c r="D34" s="5">
        <f t="shared" si="24"/>
        <v>45805</v>
      </c>
      <c r="E34" s="6" t="str">
        <f t="shared" si="2"/>
        <v>水</v>
      </c>
      <c r="F34" s="7" t="str">
        <f>'5'!Z31</f>
        <v xml:space="preserve"> </v>
      </c>
      <c r="G34" s="5">
        <f t="shared" si="25"/>
        <v>45836</v>
      </c>
      <c r="H34" s="6" t="str">
        <f t="shared" ref="H34" si="275">TEXT(G34,"aaa")</f>
        <v>土</v>
      </c>
      <c r="I34" s="7" t="str">
        <f>'6'!Z31</f>
        <v xml:space="preserve"> </v>
      </c>
      <c r="J34" s="5">
        <f t="shared" si="27"/>
        <v>45866</v>
      </c>
      <c r="K34" s="6" t="str">
        <f t="shared" ref="K34" si="276">TEXT(J34,"aaa")</f>
        <v>月</v>
      </c>
      <c r="L34" s="7" t="str">
        <f>'7'!Z31</f>
        <v xml:space="preserve"> </v>
      </c>
      <c r="M34" s="5">
        <f t="shared" si="29"/>
        <v>45897</v>
      </c>
      <c r="N34" s="6" t="str">
        <f t="shared" ref="N34" si="277">TEXT(M34,"aaa")</f>
        <v>木</v>
      </c>
      <c r="O34" s="7" t="str">
        <f>'8'!Z31</f>
        <v xml:space="preserve"> </v>
      </c>
      <c r="P34" s="5">
        <f t="shared" si="31"/>
        <v>45928</v>
      </c>
      <c r="Q34" s="6" t="str">
        <f t="shared" ref="Q34" si="278">TEXT(P34,"aaa")</f>
        <v>日</v>
      </c>
      <c r="R34" s="7" t="str">
        <f>'9'!Z31</f>
        <v xml:space="preserve"> </v>
      </c>
      <c r="S34" s="5">
        <f t="shared" si="33"/>
        <v>45958</v>
      </c>
      <c r="T34" s="6" t="str">
        <f t="shared" ref="T34" si="279">TEXT(S34,"aaa")</f>
        <v>火</v>
      </c>
      <c r="U34" s="7" t="str">
        <f>'10'!Z31</f>
        <v xml:space="preserve"> </v>
      </c>
      <c r="V34" s="5">
        <f t="shared" si="35"/>
        <v>45989</v>
      </c>
      <c r="W34" s="6" t="str">
        <f t="shared" ref="W34" si="280">TEXT(V34,"aaa")</f>
        <v>金</v>
      </c>
      <c r="X34" s="7" t="str">
        <f>'11'!Z31</f>
        <v xml:space="preserve"> </v>
      </c>
      <c r="Y34" s="5">
        <f t="shared" si="37"/>
        <v>46019</v>
      </c>
      <c r="Z34" s="6" t="str">
        <f t="shared" ref="Z34" si="281">TEXT(Y34,"aaa")</f>
        <v>日</v>
      </c>
      <c r="AA34" s="7" t="str">
        <f>'12'!Z31</f>
        <v xml:space="preserve"> </v>
      </c>
      <c r="AB34" s="5">
        <f t="shared" si="39"/>
        <v>46050</v>
      </c>
      <c r="AC34" s="6" t="str">
        <f t="shared" ref="AC34" si="282">TEXT(AB34,"aaa")</f>
        <v>水</v>
      </c>
      <c r="AD34" s="7" t="str">
        <f>'1'!Z31</f>
        <v xml:space="preserve"> </v>
      </c>
      <c r="AE34" s="5">
        <f t="shared" si="41"/>
        <v>46081</v>
      </c>
      <c r="AF34" s="6" t="str">
        <f t="shared" ref="AF34" si="283">TEXT(AE34,"aaa")</f>
        <v>土</v>
      </c>
      <c r="AG34" s="7" t="str">
        <f>'2'!Z31</f>
        <v xml:space="preserve"> </v>
      </c>
      <c r="AH34" s="5">
        <f t="shared" si="43"/>
        <v>46109</v>
      </c>
      <c r="AI34" s="6" t="str">
        <f t="shared" ref="AI34" si="284">TEXT(AH34,"aaa")</f>
        <v>土</v>
      </c>
      <c r="AJ34" s="7" t="str">
        <f>'3'!Z31</f>
        <v xml:space="preserve"> </v>
      </c>
    </row>
    <row r="35" spans="1:36" ht="23.1" customHeight="1">
      <c r="A35" s="5">
        <f>A34+1</f>
        <v>45776</v>
      </c>
      <c r="B35" s="6" t="str">
        <f t="shared" si="2"/>
        <v>火</v>
      </c>
      <c r="C35" s="7" t="str">
        <f>'4'!Z32</f>
        <v xml:space="preserve"> </v>
      </c>
      <c r="D35" s="5">
        <f>D34+1</f>
        <v>45806</v>
      </c>
      <c r="E35" s="6" t="str">
        <f t="shared" si="2"/>
        <v>木</v>
      </c>
      <c r="F35" s="7" t="str">
        <f>'5'!Z32</f>
        <v xml:space="preserve"> </v>
      </c>
      <c r="G35" s="5">
        <f>G34+1</f>
        <v>45837</v>
      </c>
      <c r="H35" s="6" t="str">
        <f t="shared" ref="H35" si="285">TEXT(G35,"aaa")</f>
        <v>日</v>
      </c>
      <c r="I35" s="7" t="str">
        <f>'6'!Z32</f>
        <v xml:space="preserve"> </v>
      </c>
      <c r="J35" s="5">
        <f>J34+1</f>
        <v>45867</v>
      </c>
      <c r="K35" s="6" t="str">
        <f t="shared" ref="K35" si="286">TEXT(J35,"aaa")</f>
        <v>火</v>
      </c>
      <c r="L35" s="7" t="str">
        <f>'7'!Z32</f>
        <v xml:space="preserve"> </v>
      </c>
      <c r="M35" s="5">
        <f>M34+1</f>
        <v>45898</v>
      </c>
      <c r="N35" s="6" t="str">
        <f t="shared" ref="N35" si="287">TEXT(M35,"aaa")</f>
        <v>金</v>
      </c>
      <c r="O35" s="7" t="str">
        <f>'8'!Z32</f>
        <v xml:space="preserve"> </v>
      </c>
      <c r="P35" s="5">
        <f>P34+1</f>
        <v>45929</v>
      </c>
      <c r="Q35" s="6" t="str">
        <f t="shared" ref="Q35" si="288">TEXT(P35,"aaa")</f>
        <v>月</v>
      </c>
      <c r="R35" s="7" t="str">
        <f>'9'!Z32</f>
        <v xml:space="preserve"> </v>
      </c>
      <c r="S35" s="5">
        <f>S34+1</f>
        <v>45959</v>
      </c>
      <c r="T35" s="6" t="str">
        <f t="shared" ref="T35" si="289">TEXT(S35,"aaa")</f>
        <v>水</v>
      </c>
      <c r="U35" s="7" t="str">
        <f>'10'!Z32</f>
        <v xml:space="preserve"> </v>
      </c>
      <c r="V35" s="5">
        <f>V34+1</f>
        <v>45990</v>
      </c>
      <c r="W35" s="6" t="str">
        <f t="shared" ref="W35" si="290">TEXT(V35,"aaa")</f>
        <v>土</v>
      </c>
      <c r="X35" s="7" t="str">
        <f>'11'!Z32</f>
        <v xml:space="preserve"> </v>
      </c>
      <c r="Y35" s="5">
        <f>Y34+1</f>
        <v>46020</v>
      </c>
      <c r="Z35" s="6" t="str">
        <f t="shared" ref="Z35" si="291">TEXT(Y35,"aaa")</f>
        <v>月</v>
      </c>
      <c r="AA35" s="7" t="str">
        <f>'12'!Z32</f>
        <v xml:space="preserve"> </v>
      </c>
      <c r="AB35" s="5">
        <f>AB34+1</f>
        <v>46051</v>
      </c>
      <c r="AC35" s="6" t="str">
        <f t="shared" ref="AC35" si="292">TEXT(AB35,"aaa")</f>
        <v>木</v>
      </c>
      <c r="AD35" s="7" t="str">
        <f>'1'!Z32</f>
        <v xml:space="preserve"> </v>
      </c>
      <c r="AE35" s="21">
        <f t="shared" si="41"/>
        <v>46082</v>
      </c>
      <c r="AF35" s="22" t="str">
        <f t="shared" ref="AF35" si="293">TEXT(AE35,"aaa")</f>
        <v>日</v>
      </c>
      <c r="AG35" s="7" t="str">
        <f>'2'!Z32</f>
        <v xml:space="preserve"> </v>
      </c>
      <c r="AH35" s="5">
        <f>AH34+1</f>
        <v>46110</v>
      </c>
      <c r="AI35" s="6" t="str">
        <f t="shared" ref="AI35" si="294">TEXT(AH35,"aaa")</f>
        <v>日</v>
      </c>
      <c r="AJ35" s="7" t="str">
        <f>'3'!Z32</f>
        <v xml:space="preserve"> </v>
      </c>
    </row>
    <row r="36" spans="1:36" ht="23.1" customHeight="1">
      <c r="A36" s="5">
        <f>A35+1</f>
        <v>45777</v>
      </c>
      <c r="B36" s="6" t="str">
        <f t="shared" si="2"/>
        <v>水</v>
      </c>
      <c r="C36" s="7" t="str">
        <f>'4'!Z33</f>
        <v xml:space="preserve"> </v>
      </c>
      <c r="D36" s="5">
        <f>D35+1</f>
        <v>45807</v>
      </c>
      <c r="E36" s="6" t="str">
        <f t="shared" si="2"/>
        <v>金</v>
      </c>
      <c r="F36" s="7" t="str">
        <f>'5'!Z33</f>
        <v xml:space="preserve"> </v>
      </c>
      <c r="G36" s="5">
        <f>G35+1</f>
        <v>45838</v>
      </c>
      <c r="H36" s="6" t="str">
        <f t="shared" ref="H36" si="295">TEXT(G36,"aaa")</f>
        <v>月</v>
      </c>
      <c r="I36" s="7" t="str">
        <f>'6'!Z33</f>
        <v xml:space="preserve"> </v>
      </c>
      <c r="J36" s="5">
        <f>J35+1</f>
        <v>45868</v>
      </c>
      <c r="K36" s="6" t="str">
        <f t="shared" ref="K36" si="296">TEXT(J36,"aaa")</f>
        <v>水</v>
      </c>
      <c r="L36" s="7" t="str">
        <f>'7'!Z33</f>
        <v xml:space="preserve"> </v>
      </c>
      <c r="M36" s="5">
        <f>M35+1</f>
        <v>45899</v>
      </c>
      <c r="N36" s="6" t="str">
        <f t="shared" ref="N36" si="297">TEXT(M36,"aaa")</f>
        <v>土</v>
      </c>
      <c r="O36" s="7" t="str">
        <f>'8'!Z33</f>
        <v xml:space="preserve"> </v>
      </c>
      <c r="P36" s="5">
        <f>P35+1</f>
        <v>45930</v>
      </c>
      <c r="Q36" s="6" t="str">
        <f t="shared" ref="Q36" si="298">TEXT(P36,"aaa")</f>
        <v>火</v>
      </c>
      <c r="R36" s="7" t="str">
        <f>'9'!Z33</f>
        <v xml:space="preserve"> </v>
      </c>
      <c r="S36" s="5">
        <f>S35+1</f>
        <v>45960</v>
      </c>
      <c r="T36" s="6" t="str">
        <f t="shared" ref="T36" si="299">TEXT(S36,"aaa")</f>
        <v>木</v>
      </c>
      <c r="U36" s="7" t="str">
        <f>'10'!Z33</f>
        <v xml:space="preserve"> </v>
      </c>
      <c r="V36" s="5">
        <f>V35+1</f>
        <v>45991</v>
      </c>
      <c r="W36" s="6" t="str">
        <f t="shared" ref="W36" si="300">TEXT(V36,"aaa")</f>
        <v>日</v>
      </c>
      <c r="X36" s="7" t="str">
        <f>'11'!Z33</f>
        <v xml:space="preserve"> </v>
      </c>
      <c r="Y36" s="5">
        <f>Y35+1</f>
        <v>46021</v>
      </c>
      <c r="Z36" s="6" t="str">
        <f t="shared" ref="Z36" si="301">TEXT(Y36,"aaa")</f>
        <v>火</v>
      </c>
      <c r="AA36" s="7" t="str">
        <f>'12'!Z33</f>
        <v xml:space="preserve"> </v>
      </c>
      <c r="AB36" s="5">
        <f>AB35+1</f>
        <v>46052</v>
      </c>
      <c r="AC36" s="6" t="str">
        <f t="shared" ref="AC36" si="302">TEXT(AB36,"aaa")</f>
        <v>金</v>
      </c>
      <c r="AD36" s="7" t="str">
        <f>'1'!Z33</f>
        <v xml:space="preserve"> </v>
      </c>
      <c r="AE36" s="5"/>
      <c r="AF36" s="6"/>
      <c r="AG36" s="7"/>
      <c r="AH36" s="5">
        <f>AH35+1</f>
        <v>46111</v>
      </c>
      <c r="AI36" s="6" t="str">
        <f t="shared" ref="AI36" si="303">TEXT(AH36,"aaa")</f>
        <v>月</v>
      </c>
      <c r="AJ36" s="7" t="str">
        <f>'3'!Z33</f>
        <v xml:space="preserve"> </v>
      </c>
    </row>
    <row r="37" spans="1:36" ht="23.1" customHeight="1">
      <c r="A37" s="5"/>
      <c r="B37" s="6"/>
      <c r="C37" s="7" t="str">
        <f>'4'!Z34</f>
        <v xml:space="preserve"> </v>
      </c>
      <c r="D37" s="5">
        <f>D36+1</f>
        <v>45808</v>
      </c>
      <c r="E37" s="6" t="str">
        <f t="shared" si="2"/>
        <v>土</v>
      </c>
      <c r="F37" s="7" t="str">
        <f>'5'!Z34</f>
        <v xml:space="preserve"> </v>
      </c>
      <c r="G37" s="5"/>
      <c r="H37" s="6"/>
      <c r="I37" s="7" t="str">
        <f>'6'!Z34</f>
        <v xml:space="preserve"> </v>
      </c>
      <c r="J37" s="5">
        <f>J36+1</f>
        <v>45869</v>
      </c>
      <c r="K37" s="6" t="str">
        <f t="shared" ref="K37" si="304">TEXT(J37,"aaa")</f>
        <v>木</v>
      </c>
      <c r="L37" s="7" t="str">
        <f>'7'!Z34</f>
        <v xml:space="preserve"> </v>
      </c>
      <c r="M37" s="5">
        <f>M36+1</f>
        <v>45900</v>
      </c>
      <c r="N37" s="6" t="str">
        <f t="shared" ref="N37" si="305">TEXT(M37,"aaa")</f>
        <v>日</v>
      </c>
      <c r="O37" s="7" t="str">
        <f>'8'!Z34</f>
        <v xml:space="preserve"> </v>
      </c>
      <c r="P37" s="5"/>
      <c r="Q37" s="6"/>
      <c r="R37" s="7" t="str">
        <f>'9'!Z34</f>
        <v xml:space="preserve"> </v>
      </c>
      <c r="S37" s="5">
        <f>S36+1</f>
        <v>45961</v>
      </c>
      <c r="T37" s="6" t="str">
        <f t="shared" ref="T37" si="306">TEXT(S37,"aaa")</f>
        <v>金</v>
      </c>
      <c r="U37" s="7" t="str">
        <f>'10'!Z34</f>
        <v xml:space="preserve"> </v>
      </c>
      <c r="V37" s="5"/>
      <c r="W37" s="6"/>
      <c r="X37" s="7" t="str">
        <f>'11'!Z34</f>
        <v xml:space="preserve"> </v>
      </c>
      <c r="Y37" s="5">
        <f>Y36+1</f>
        <v>46022</v>
      </c>
      <c r="Z37" s="6" t="str">
        <f t="shared" ref="Z37" si="307">TEXT(Y37,"aaa")</f>
        <v>水</v>
      </c>
      <c r="AA37" s="7" t="str">
        <f>'12'!Z34</f>
        <v xml:space="preserve"> </v>
      </c>
      <c r="AB37" s="5">
        <f>AB36+1</f>
        <v>46053</v>
      </c>
      <c r="AC37" s="6" t="str">
        <f t="shared" ref="AC37" si="308">TEXT(AB37,"aaa")</f>
        <v>土</v>
      </c>
      <c r="AD37" s="7" t="str">
        <f>'1'!Z34</f>
        <v xml:space="preserve"> </v>
      </c>
      <c r="AE37" s="5"/>
      <c r="AF37" s="6"/>
      <c r="AG37" s="7"/>
      <c r="AH37" s="5">
        <f>AH36+1</f>
        <v>46112</v>
      </c>
      <c r="AI37" s="6" t="str">
        <f t="shared" ref="AI37" si="309">TEXT(AH37,"aaa")</f>
        <v>火</v>
      </c>
      <c r="AJ37" s="7" t="str">
        <f>'3'!Z34</f>
        <v xml:space="preserve"> </v>
      </c>
    </row>
    <row r="38" spans="1:36" ht="84.6" customHeight="1">
      <c r="A38" s="114" t="s">
        <v>22</v>
      </c>
      <c r="B38" s="114"/>
      <c r="C38" s="51"/>
      <c r="D38" s="114" t="s">
        <v>22</v>
      </c>
      <c r="E38" s="114"/>
      <c r="F38" s="51"/>
      <c r="G38" s="114" t="s">
        <v>22</v>
      </c>
      <c r="H38" s="114"/>
      <c r="I38" s="51"/>
      <c r="J38" s="114" t="s">
        <v>22</v>
      </c>
      <c r="K38" s="114"/>
      <c r="L38" s="51"/>
      <c r="M38" s="114" t="s">
        <v>22</v>
      </c>
      <c r="N38" s="114"/>
      <c r="O38" s="51"/>
      <c r="P38" s="114" t="s">
        <v>22</v>
      </c>
      <c r="Q38" s="114"/>
      <c r="R38" s="51"/>
      <c r="S38" s="114" t="s">
        <v>22</v>
      </c>
      <c r="T38" s="114"/>
      <c r="U38" s="51"/>
      <c r="V38" s="114" t="s">
        <v>22</v>
      </c>
      <c r="W38" s="114"/>
      <c r="X38" s="51"/>
      <c r="Y38" s="114" t="s">
        <v>22</v>
      </c>
      <c r="Z38" s="114"/>
      <c r="AA38" s="51"/>
      <c r="AB38" s="114" t="s">
        <v>22</v>
      </c>
      <c r="AC38" s="114"/>
      <c r="AD38" s="51" t="e">
        <f>'1'!#REF!</f>
        <v>#REF!</v>
      </c>
      <c r="AE38" s="114" t="s">
        <v>22</v>
      </c>
      <c r="AF38" s="114"/>
      <c r="AG38" s="51"/>
      <c r="AH38" s="114" t="s">
        <v>22</v>
      </c>
      <c r="AI38" s="114"/>
      <c r="AJ38" s="51"/>
    </row>
  </sheetData>
  <mergeCells count="30">
    <mergeCell ref="R4:R5"/>
    <mergeCell ref="AJ4:AJ5"/>
    <mergeCell ref="AE6:AG6"/>
    <mergeCell ref="AH6:AJ6"/>
    <mergeCell ref="P6:R6"/>
    <mergeCell ref="S6:U6"/>
    <mergeCell ref="V6:X6"/>
    <mergeCell ref="Y6:AA6"/>
    <mergeCell ref="AB6:AD6"/>
    <mergeCell ref="D2:F2"/>
    <mergeCell ref="D3:J3"/>
    <mergeCell ref="C4:I5"/>
    <mergeCell ref="AE38:AF38"/>
    <mergeCell ref="AH38:AI38"/>
    <mergeCell ref="P38:Q38"/>
    <mergeCell ref="S38:T38"/>
    <mergeCell ref="V38:W38"/>
    <mergeCell ref="Y38:Z38"/>
    <mergeCell ref="AB38:AC38"/>
    <mergeCell ref="U4:AA5"/>
    <mergeCell ref="A6:C6"/>
    <mergeCell ref="D6:F6"/>
    <mergeCell ref="G6:I6"/>
    <mergeCell ref="J6:L6"/>
    <mergeCell ref="M6:O6"/>
    <mergeCell ref="A38:B38"/>
    <mergeCell ref="D38:E38"/>
    <mergeCell ref="G38:H38"/>
    <mergeCell ref="J38:K38"/>
    <mergeCell ref="M38:N38"/>
  </mergeCells>
  <phoneticPr fontId="3"/>
  <conditionalFormatting sqref="A7:C37">
    <cfRule type="expression" dxfId="130" priority="26">
      <formula>$B7="日"</formula>
    </cfRule>
    <cfRule type="expression" dxfId="129" priority="27">
      <formula>$B7="土"</formula>
    </cfRule>
  </conditionalFormatting>
  <conditionalFormatting sqref="D7:F37">
    <cfRule type="expression" dxfId="128" priority="24">
      <formula>$E7="日"</formula>
    </cfRule>
    <cfRule type="expression" dxfId="127" priority="25">
      <formula>$E7="土"</formula>
    </cfRule>
  </conditionalFormatting>
  <conditionalFormatting sqref="G7:I37">
    <cfRule type="expression" dxfId="126" priority="22">
      <formula>$H7="日"</formula>
    </cfRule>
    <cfRule type="expression" dxfId="125" priority="23">
      <formula>$H7="土"</formula>
    </cfRule>
  </conditionalFormatting>
  <conditionalFormatting sqref="J7:L37">
    <cfRule type="expression" dxfId="124" priority="20">
      <formula>$K7="日"</formula>
    </cfRule>
    <cfRule type="expression" dxfId="123" priority="21">
      <formula>$K7="土"</formula>
    </cfRule>
  </conditionalFormatting>
  <conditionalFormatting sqref="M7:O37">
    <cfRule type="expression" dxfId="122" priority="17">
      <formula>$N7="日"</formula>
    </cfRule>
    <cfRule type="expression" dxfId="121" priority="19">
      <formula>$N7="土"</formula>
    </cfRule>
  </conditionalFormatting>
  <conditionalFormatting sqref="P7:R37">
    <cfRule type="expression" dxfId="120" priority="15">
      <formula>$Q7="日"</formula>
    </cfRule>
    <cfRule type="expression" dxfId="119" priority="16">
      <formula>$Q7="土"</formula>
    </cfRule>
  </conditionalFormatting>
  <conditionalFormatting sqref="S7:U37">
    <cfRule type="expression" dxfId="118" priority="13">
      <formula>$T7="日"</formula>
    </cfRule>
    <cfRule type="expression" dxfId="117" priority="14">
      <formula>$T7="土"</formula>
    </cfRule>
  </conditionalFormatting>
  <conditionalFormatting sqref="V7:X37">
    <cfRule type="expression" dxfId="116" priority="11">
      <formula>$W7="土"</formula>
    </cfRule>
    <cfRule type="expression" dxfId="115" priority="12">
      <formula>$W7="日"</formula>
    </cfRule>
  </conditionalFormatting>
  <conditionalFormatting sqref="Y7:AA37">
    <cfRule type="expression" dxfId="114" priority="9">
      <formula>$Z7="日"</formula>
    </cfRule>
    <cfRule type="expression" dxfId="113" priority="10">
      <formula>$Z7="土"</formula>
    </cfRule>
  </conditionalFormatting>
  <conditionalFormatting sqref="AB7:AD37">
    <cfRule type="expression" dxfId="112" priority="7">
      <formula>$AC7="日"</formula>
    </cfRule>
    <cfRule type="expression" dxfId="111" priority="8">
      <formula>$AC7="土"</formula>
    </cfRule>
  </conditionalFormatting>
  <conditionalFormatting sqref="AE7:AG7 AE8:AF34 AG8:AG37 AE36:AF37">
    <cfRule type="expression" dxfId="110" priority="5">
      <formula>$AF7="日"</formula>
    </cfRule>
    <cfRule type="expression" dxfId="109" priority="6">
      <formula>$AF7="土"</formula>
    </cfRule>
  </conditionalFormatting>
  <conditionalFormatting sqref="AH7:AJ37">
    <cfRule type="expression" dxfId="108" priority="3">
      <formula>$AI7="日"</formula>
    </cfRule>
    <cfRule type="expression" dxfId="107" priority="4">
      <formula>$AI7="土"</formula>
    </cfRule>
  </conditionalFormatting>
  <hyperlinks>
    <hyperlink ref="A6:C6" location="'４月'!A1" display="４" xr:uid="{21E3F6F7-35DB-4AE8-B53F-723B9ED64DD2}"/>
    <hyperlink ref="D6:F6" location="'５月'!A1" display="５" xr:uid="{032A5A03-396B-4771-99D6-934F0D14DC44}"/>
    <hyperlink ref="G6:I6" location="'６月'!A1" display="６" xr:uid="{29B62F76-E23C-465A-A2DA-241CF505B587}"/>
    <hyperlink ref="J6:L6" location="'７月'!A1" display="７" xr:uid="{6F9EC4D5-95F0-42D9-9BFE-CB013C06998E}"/>
    <hyperlink ref="M6:O6" location="'８月'!A1" display="８" xr:uid="{C4DDD508-4972-4B3A-A9B6-E9775A21F97A}"/>
    <hyperlink ref="P6:R6" location="'９月'!A1" display="９" xr:uid="{DE15FA8E-0C68-476F-9408-45B3C7C373FB}"/>
    <hyperlink ref="S6:U6" location="'１０月'!A1" display="１０" xr:uid="{2BAC506E-0411-4674-88B9-E612C671D24A}"/>
    <hyperlink ref="V6:X6" location="'１１月'!A1" display="１１" xr:uid="{567DC8A7-24D2-406B-925D-D31D002BF108}"/>
    <hyperlink ref="Y6:AA6" location="'１２月'!A1" display="１２" xr:uid="{A6756C20-64D8-4388-91D6-B87AD9BB3F50}"/>
    <hyperlink ref="AB6:AD6" location="'１月'!A1" display="１" xr:uid="{101514B1-E15D-4118-A49C-A62FDBB63C8C}"/>
    <hyperlink ref="AE6:AG6" location="'２月'!A1" display="２" xr:uid="{88A5A4DF-8EB9-41AB-9105-2DFA965B78B5}"/>
    <hyperlink ref="AH6:AJ6" location="'３月'!A1" display="３" xr:uid="{4C09B246-04EB-449E-86DB-BE2B53C2605C}"/>
  </hyperlinks>
  <pageMargins left="0.62992125984251968" right="0.62992125984251968" top="0.35433070866141736" bottom="0.35433070866141736" header="0.31496062992125984" footer="0.31496062992125984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47"/>
  <sheetViews>
    <sheetView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29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32</v>
      </c>
      <c r="D3" s="29" t="s">
        <v>33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年間!Y7</f>
        <v>45992</v>
      </c>
      <c r="B4" s="11" t="str">
        <f>年間!Z7</f>
        <v>月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45992</v>
      </c>
      <c r="W4" s="11" t="str">
        <f>B4</f>
        <v>月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年間!Y8</f>
        <v>45993</v>
      </c>
      <c r="B5" s="11" t="str">
        <f>年間!Z8</f>
        <v>火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45993</v>
      </c>
      <c r="W5" s="11" t="str">
        <f t="shared" ref="W5:W34" si="1">B5</f>
        <v>火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年間!Y9</f>
        <v>45994</v>
      </c>
      <c r="B6" s="11" t="str">
        <f>年間!Z9</f>
        <v>水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45994</v>
      </c>
      <c r="W6" s="11" t="str">
        <f t="shared" si="1"/>
        <v>水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年間!Y10</f>
        <v>45995</v>
      </c>
      <c r="B7" s="11" t="str">
        <f>年間!Z10</f>
        <v>木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45995</v>
      </c>
      <c r="W7" s="11" t="str">
        <f t="shared" si="1"/>
        <v>木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年間!Y11</f>
        <v>45996</v>
      </c>
      <c r="B8" s="11" t="str">
        <f>年間!Z11</f>
        <v>金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45996</v>
      </c>
      <c r="W8" s="11" t="str">
        <f t="shared" si="1"/>
        <v>金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年間!Y12</f>
        <v>45997</v>
      </c>
      <c r="B9" s="11" t="str">
        <f>年間!Z12</f>
        <v>土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45997</v>
      </c>
      <c r="W9" s="11" t="str">
        <f t="shared" si="1"/>
        <v>土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年間!Y13</f>
        <v>45998</v>
      </c>
      <c r="B10" s="11" t="str">
        <f>年間!Z13</f>
        <v>日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45998</v>
      </c>
      <c r="W10" s="11" t="str">
        <f t="shared" si="1"/>
        <v>日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年間!Y14</f>
        <v>45999</v>
      </c>
      <c r="B11" s="11" t="str">
        <f>年間!Z14</f>
        <v>月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45999</v>
      </c>
      <c r="W11" s="11" t="str">
        <f t="shared" si="1"/>
        <v>月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年間!Y15</f>
        <v>46000</v>
      </c>
      <c r="B12" s="11" t="str">
        <f>年間!Z15</f>
        <v>火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46000</v>
      </c>
      <c r="W12" s="11" t="str">
        <f t="shared" si="1"/>
        <v>火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年間!Y16</f>
        <v>46001</v>
      </c>
      <c r="B13" s="11" t="str">
        <f>年間!Z16</f>
        <v>水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46001</v>
      </c>
      <c r="W13" s="11" t="str">
        <f t="shared" si="1"/>
        <v>水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年間!Y17</f>
        <v>46002</v>
      </c>
      <c r="B14" s="11" t="str">
        <f>年間!Z17</f>
        <v>木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46002</v>
      </c>
      <c r="W14" s="11" t="str">
        <f t="shared" si="1"/>
        <v>木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年間!Y18</f>
        <v>46003</v>
      </c>
      <c r="B15" s="11" t="str">
        <f>年間!Z18</f>
        <v>金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46003</v>
      </c>
      <c r="W15" s="11" t="str">
        <f t="shared" si="1"/>
        <v>金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年間!Y19</f>
        <v>46004</v>
      </c>
      <c r="B16" s="11" t="str">
        <f>年間!Z19</f>
        <v>土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46004</v>
      </c>
      <c r="W16" s="11" t="str">
        <f t="shared" si="1"/>
        <v>土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年間!Y20</f>
        <v>46005</v>
      </c>
      <c r="B17" s="11" t="str">
        <f>年間!Z20</f>
        <v>日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46005</v>
      </c>
      <c r="W17" s="11" t="str">
        <f t="shared" si="1"/>
        <v>日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年間!Y21</f>
        <v>46006</v>
      </c>
      <c r="B18" s="11" t="str">
        <f>年間!Z21</f>
        <v>月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46006</v>
      </c>
      <c r="W18" s="11" t="str">
        <f t="shared" si="1"/>
        <v>月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年間!Y22</f>
        <v>46007</v>
      </c>
      <c r="B19" s="11" t="str">
        <f>年間!Z22</f>
        <v>火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46007</v>
      </c>
      <c r="W19" s="11" t="str">
        <f t="shared" si="1"/>
        <v>火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年間!Y23</f>
        <v>46008</v>
      </c>
      <c r="B20" s="11" t="str">
        <f>年間!Z23</f>
        <v>水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46008</v>
      </c>
      <c r="W20" s="11" t="str">
        <f t="shared" si="1"/>
        <v>水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年間!Y24</f>
        <v>46009</v>
      </c>
      <c r="B21" s="11" t="str">
        <f>年間!Z24</f>
        <v>木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46009</v>
      </c>
      <c r="W21" s="11" t="str">
        <f t="shared" si="1"/>
        <v>木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年間!Y25</f>
        <v>46010</v>
      </c>
      <c r="B22" s="11" t="str">
        <f>年間!Z25</f>
        <v>金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46010</v>
      </c>
      <c r="W22" s="11" t="str">
        <f t="shared" si="1"/>
        <v>金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年間!Y26</f>
        <v>46011</v>
      </c>
      <c r="B23" s="11" t="str">
        <f>年間!Z26</f>
        <v>土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46011</v>
      </c>
      <c r="W23" s="11" t="str">
        <f t="shared" si="1"/>
        <v>土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年間!Y27</f>
        <v>46012</v>
      </c>
      <c r="B24" s="11" t="str">
        <f>年間!Z27</f>
        <v>日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46012</v>
      </c>
      <c r="W24" s="11" t="str">
        <f t="shared" si="1"/>
        <v>日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年間!Y28</f>
        <v>46013</v>
      </c>
      <c r="B25" s="11" t="str">
        <f>年間!Z28</f>
        <v>月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46013</v>
      </c>
      <c r="W25" s="11" t="str">
        <f t="shared" si="1"/>
        <v>月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年間!Y29</f>
        <v>46014</v>
      </c>
      <c r="B26" s="11" t="str">
        <f>年間!Z29</f>
        <v>火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46014</v>
      </c>
      <c r="W26" s="11" t="str">
        <f t="shared" si="1"/>
        <v>火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年間!Y30</f>
        <v>46015</v>
      </c>
      <c r="B27" s="11" t="str">
        <f>年間!Z30</f>
        <v>水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46015</v>
      </c>
      <c r="W27" s="11" t="str">
        <f t="shared" si="1"/>
        <v>水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年間!Y31</f>
        <v>46016</v>
      </c>
      <c r="B28" s="11" t="str">
        <f>年間!Z31</f>
        <v>木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46016</v>
      </c>
      <c r="W28" s="11" t="str">
        <f t="shared" si="1"/>
        <v>木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年間!Y32</f>
        <v>46017</v>
      </c>
      <c r="B29" s="11" t="str">
        <f>年間!Z32</f>
        <v>金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46017</v>
      </c>
      <c r="W29" s="11" t="str">
        <f t="shared" si="1"/>
        <v>金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年間!Y33</f>
        <v>46018</v>
      </c>
      <c r="B30" s="11" t="str">
        <f>年間!Z33</f>
        <v>土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46018</v>
      </c>
      <c r="W30" s="11" t="str">
        <f t="shared" si="1"/>
        <v>土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年間!Y34</f>
        <v>46019</v>
      </c>
      <c r="B31" s="11" t="str">
        <f>年間!Z34</f>
        <v>日</v>
      </c>
      <c r="C31" s="12"/>
      <c r="D31" s="12"/>
      <c r="E31" s="18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46019</v>
      </c>
      <c r="W31" s="11" t="str">
        <f t="shared" si="1"/>
        <v>日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年間!Y35</f>
        <v>46020</v>
      </c>
      <c r="B32" s="11" t="str">
        <f>年間!Z35</f>
        <v>月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46020</v>
      </c>
      <c r="W32" s="11" t="str">
        <f t="shared" si="1"/>
        <v>月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年間!Y36</f>
        <v>46021</v>
      </c>
      <c r="B33" s="11" t="str">
        <f>年間!Z36</f>
        <v>火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46021</v>
      </c>
      <c r="W33" s="11" t="str">
        <f t="shared" si="1"/>
        <v>火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年間!Y37</f>
        <v>46022</v>
      </c>
      <c r="B34" s="16" t="str">
        <f>年間!Z37</f>
        <v>水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46022</v>
      </c>
      <c r="W34" s="11" t="str">
        <f t="shared" si="1"/>
        <v>水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82" priority="12">
      <formula>$B4="日"</formula>
    </cfRule>
    <cfRule type="expression" dxfId="81" priority="13">
      <formula>$B4="土"</formula>
    </cfRule>
  </conditionalFormatting>
  <conditionalFormatting sqref="V4:AC34">
    <cfRule type="expression" dxfId="80" priority="1">
      <formula>V4=0</formula>
    </cfRule>
  </conditionalFormatting>
  <hyperlinks>
    <hyperlink ref="J2" location="'１１月'!A1" display="とどろみの森学園" xr:uid="{37E7B81C-5F1C-42C4-B8FF-2C9A52A3D946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47"/>
  <sheetViews>
    <sheetView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26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32</v>
      </c>
      <c r="D3" s="29" t="s">
        <v>33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年間!AB7</f>
        <v>46023</v>
      </c>
      <c r="B4" s="11" t="str">
        <f>年間!AC7</f>
        <v>木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46023</v>
      </c>
      <c r="W4" s="11" t="str">
        <f>B4</f>
        <v>木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年間!AB8</f>
        <v>46024</v>
      </c>
      <c r="B5" s="11" t="str">
        <f>年間!AC8</f>
        <v>金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46024</v>
      </c>
      <c r="W5" s="11" t="str">
        <f t="shared" ref="W5:W34" si="1">B5</f>
        <v>金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年間!AB9</f>
        <v>46025</v>
      </c>
      <c r="B6" s="11" t="str">
        <f>年間!AC9</f>
        <v>土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46025</v>
      </c>
      <c r="W6" s="11" t="str">
        <f t="shared" si="1"/>
        <v>土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年間!AB10</f>
        <v>46026</v>
      </c>
      <c r="B7" s="11" t="str">
        <f>年間!AC10</f>
        <v>日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46026</v>
      </c>
      <c r="W7" s="11" t="str">
        <f t="shared" si="1"/>
        <v>日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年間!AB11</f>
        <v>46027</v>
      </c>
      <c r="B8" s="11" t="str">
        <f>年間!AC11</f>
        <v>月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46027</v>
      </c>
      <c r="W8" s="11" t="str">
        <f t="shared" si="1"/>
        <v>月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年間!AB12</f>
        <v>46028</v>
      </c>
      <c r="B9" s="11" t="str">
        <f>年間!AC12</f>
        <v>火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46028</v>
      </c>
      <c r="W9" s="11" t="str">
        <f t="shared" si="1"/>
        <v>火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年間!AB13</f>
        <v>46029</v>
      </c>
      <c r="B10" s="11" t="str">
        <f>年間!AC13</f>
        <v>水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46029</v>
      </c>
      <c r="W10" s="11" t="str">
        <f t="shared" si="1"/>
        <v>水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年間!AB14</f>
        <v>46030</v>
      </c>
      <c r="B11" s="11" t="str">
        <f>年間!AC14</f>
        <v>木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46030</v>
      </c>
      <c r="W11" s="11" t="str">
        <f t="shared" si="1"/>
        <v>木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年間!AB15</f>
        <v>46031</v>
      </c>
      <c r="B12" s="11" t="str">
        <f>年間!AC15</f>
        <v>金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46031</v>
      </c>
      <c r="W12" s="11" t="str">
        <f t="shared" si="1"/>
        <v>金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年間!AB16</f>
        <v>46032</v>
      </c>
      <c r="B13" s="11" t="str">
        <f>年間!AC16</f>
        <v>土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46032</v>
      </c>
      <c r="W13" s="11" t="str">
        <f t="shared" si="1"/>
        <v>土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年間!AB17</f>
        <v>46033</v>
      </c>
      <c r="B14" s="11" t="str">
        <f>年間!AC17</f>
        <v>日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46033</v>
      </c>
      <c r="W14" s="11" t="str">
        <f t="shared" si="1"/>
        <v>日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年間!AB18</f>
        <v>46034</v>
      </c>
      <c r="B15" s="11" t="str">
        <f>年間!AC18</f>
        <v>月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46034</v>
      </c>
      <c r="W15" s="11" t="str">
        <f t="shared" si="1"/>
        <v>月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年間!AB19</f>
        <v>46035</v>
      </c>
      <c r="B16" s="11" t="str">
        <f>年間!AC19</f>
        <v>火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46035</v>
      </c>
      <c r="W16" s="11" t="str">
        <f t="shared" si="1"/>
        <v>火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年間!AB20</f>
        <v>46036</v>
      </c>
      <c r="B17" s="11" t="str">
        <f>年間!AC20</f>
        <v>水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46036</v>
      </c>
      <c r="W17" s="11" t="str">
        <f t="shared" si="1"/>
        <v>水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年間!AB21</f>
        <v>46037</v>
      </c>
      <c r="B18" s="11" t="str">
        <f>年間!AC21</f>
        <v>木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46037</v>
      </c>
      <c r="W18" s="11" t="str">
        <f t="shared" si="1"/>
        <v>木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年間!AB22</f>
        <v>46038</v>
      </c>
      <c r="B19" s="11" t="str">
        <f>年間!AC22</f>
        <v>金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46038</v>
      </c>
      <c r="W19" s="11" t="str">
        <f t="shared" si="1"/>
        <v>金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年間!AB23</f>
        <v>46039</v>
      </c>
      <c r="B20" s="11" t="str">
        <f>年間!AC23</f>
        <v>土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46039</v>
      </c>
      <c r="W20" s="11" t="str">
        <f t="shared" si="1"/>
        <v>土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年間!AB24</f>
        <v>46040</v>
      </c>
      <c r="B21" s="11" t="str">
        <f>年間!AC24</f>
        <v>日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46040</v>
      </c>
      <c r="W21" s="11" t="str">
        <f t="shared" si="1"/>
        <v>日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年間!AB25</f>
        <v>46041</v>
      </c>
      <c r="B22" s="11" t="str">
        <f>年間!AC25</f>
        <v>月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46041</v>
      </c>
      <c r="W22" s="11" t="str">
        <f t="shared" si="1"/>
        <v>月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年間!AB26</f>
        <v>46042</v>
      </c>
      <c r="B23" s="11" t="str">
        <f>年間!AC26</f>
        <v>火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46042</v>
      </c>
      <c r="W23" s="11" t="str">
        <f t="shared" si="1"/>
        <v>火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年間!AB27</f>
        <v>46043</v>
      </c>
      <c r="B24" s="11" t="str">
        <f>年間!AC27</f>
        <v>水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46043</v>
      </c>
      <c r="W24" s="11" t="str">
        <f t="shared" si="1"/>
        <v>水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年間!AB28</f>
        <v>46044</v>
      </c>
      <c r="B25" s="11" t="str">
        <f>年間!AC28</f>
        <v>木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46044</v>
      </c>
      <c r="W25" s="11" t="str">
        <f t="shared" si="1"/>
        <v>木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年間!AB29</f>
        <v>46045</v>
      </c>
      <c r="B26" s="11" t="str">
        <f>年間!AC29</f>
        <v>金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46045</v>
      </c>
      <c r="W26" s="11" t="str">
        <f t="shared" si="1"/>
        <v>金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年間!AB30</f>
        <v>46046</v>
      </c>
      <c r="B27" s="11" t="str">
        <f>年間!AC30</f>
        <v>土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46046</v>
      </c>
      <c r="W27" s="11" t="str">
        <f t="shared" si="1"/>
        <v>土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年間!AB31</f>
        <v>46047</v>
      </c>
      <c r="B28" s="11" t="str">
        <f>年間!AC31</f>
        <v>日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46047</v>
      </c>
      <c r="W28" s="11" t="str">
        <f t="shared" si="1"/>
        <v>日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年間!AB32</f>
        <v>46048</v>
      </c>
      <c r="B29" s="11" t="str">
        <f>年間!AC32</f>
        <v>月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46048</v>
      </c>
      <c r="W29" s="11" t="str">
        <f t="shared" si="1"/>
        <v>月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年間!AB33</f>
        <v>46049</v>
      </c>
      <c r="B30" s="11" t="str">
        <f>年間!AC33</f>
        <v>火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46049</v>
      </c>
      <c r="W30" s="11" t="str">
        <f t="shared" si="1"/>
        <v>火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年間!AB34</f>
        <v>46050</v>
      </c>
      <c r="B31" s="11" t="str">
        <f>年間!AC34</f>
        <v>水</v>
      </c>
      <c r="C31" s="12"/>
      <c r="D31" s="12"/>
      <c r="E31" s="18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46050</v>
      </c>
      <c r="W31" s="11" t="str">
        <f t="shared" si="1"/>
        <v>水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年間!AB35</f>
        <v>46051</v>
      </c>
      <c r="B32" s="11" t="str">
        <f>年間!AC35</f>
        <v>木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46051</v>
      </c>
      <c r="W32" s="11" t="str">
        <f t="shared" si="1"/>
        <v>木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年間!AB36</f>
        <v>46052</v>
      </c>
      <c r="B33" s="11" t="str">
        <f>年間!AC36</f>
        <v>金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46052</v>
      </c>
      <c r="W33" s="11" t="str">
        <f t="shared" si="1"/>
        <v>金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年間!AB37</f>
        <v>46053</v>
      </c>
      <c r="B34" s="16" t="str">
        <f>年間!AC37</f>
        <v>土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46053</v>
      </c>
      <c r="W34" s="11" t="str">
        <f t="shared" si="1"/>
        <v>土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79" priority="12">
      <formula>$B4="日"</formula>
    </cfRule>
    <cfRule type="expression" dxfId="78" priority="13">
      <formula>$B4="土"</formula>
    </cfRule>
  </conditionalFormatting>
  <conditionalFormatting sqref="V4:AC34">
    <cfRule type="expression" dxfId="77" priority="1">
      <formula>V4=0</formula>
    </cfRule>
  </conditionalFormatting>
  <hyperlinks>
    <hyperlink ref="J2" location="'１２月'!A1" display="とどろみの森学園" xr:uid="{D979F27C-7C93-4ABF-939C-C003D1490A05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47"/>
  <sheetViews>
    <sheetView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27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1</v>
      </c>
      <c r="D3" s="28" t="s">
        <v>1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1</v>
      </c>
      <c r="Y3" s="28" t="s">
        <v>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年間!AE7</f>
        <v>46054</v>
      </c>
      <c r="B4" s="11" t="str">
        <f>年間!AF7</f>
        <v>日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46054</v>
      </c>
      <c r="W4" s="11" t="str">
        <f>B4</f>
        <v>日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年間!AE8</f>
        <v>46055</v>
      </c>
      <c r="B5" s="11" t="str">
        <f>年間!AF8</f>
        <v>月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46055</v>
      </c>
      <c r="W5" s="11" t="str">
        <f t="shared" ref="W5:W34" si="1">B5</f>
        <v>月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年間!AE9</f>
        <v>46056</v>
      </c>
      <c r="B6" s="11" t="str">
        <f>年間!AF9</f>
        <v>火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46056</v>
      </c>
      <c r="W6" s="11" t="str">
        <f t="shared" si="1"/>
        <v>火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年間!AE10</f>
        <v>46057</v>
      </c>
      <c r="B7" s="11" t="str">
        <f>年間!AF10</f>
        <v>水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46057</v>
      </c>
      <c r="W7" s="11" t="str">
        <f t="shared" si="1"/>
        <v>水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年間!AE11</f>
        <v>46058</v>
      </c>
      <c r="B8" s="11" t="str">
        <f>年間!AF11</f>
        <v>木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46058</v>
      </c>
      <c r="W8" s="11" t="str">
        <f t="shared" si="1"/>
        <v>木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年間!AE12</f>
        <v>46059</v>
      </c>
      <c r="B9" s="11" t="str">
        <f>年間!AF12</f>
        <v>金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46059</v>
      </c>
      <c r="W9" s="11" t="str">
        <f t="shared" si="1"/>
        <v>金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年間!AE13</f>
        <v>46060</v>
      </c>
      <c r="B10" s="11" t="str">
        <f>年間!AF13</f>
        <v>土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46060</v>
      </c>
      <c r="W10" s="11" t="str">
        <f t="shared" si="1"/>
        <v>土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年間!AE14</f>
        <v>46061</v>
      </c>
      <c r="B11" s="11" t="str">
        <f>年間!AF14</f>
        <v>日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46061</v>
      </c>
      <c r="W11" s="11" t="str">
        <f t="shared" si="1"/>
        <v>日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年間!AE15</f>
        <v>46062</v>
      </c>
      <c r="B12" s="11" t="str">
        <f>年間!AF15</f>
        <v>月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46062</v>
      </c>
      <c r="W12" s="11" t="str">
        <f t="shared" si="1"/>
        <v>月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年間!AE16</f>
        <v>46063</v>
      </c>
      <c r="B13" s="11" t="str">
        <f>年間!AF16</f>
        <v>火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46063</v>
      </c>
      <c r="W13" s="11" t="str">
        <f t="shared" si="1"/>
        <v>火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年間!AE17</f>
        <v>46064</v>
      </c>
      <c r="B14" s="11" t="str">
        <f>年間!AF17</f>
        <v>水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46064</v>
      </c>
      <c r="W14" s="11" t="str">
        <f t="shared" si="1"/>
        <v>水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年間!AE18</f>
        <v>46065</v>
      </c>
      <c r="B15" s="11" t="str">
        <f>年間!AF18</f>
        <v>木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46065</v>
      </c>
      <c r="W15" s="11" t="str">
        <f t="shared" si="1"/>
        <v>木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年間!AE19</f>
        <v>46066</v>
      </c>
      <c r="B16" s="11" t="str">
        <f>年間!AF19</f>
        <v>金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46066</v>
      </c>
      <c r="W16" s="11" t="str">
        <f t="shared" si="1"/>
        <v>金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年間!AE20</f>
        <v>46067</v>
      </c>
      <c r="B17" s="11" t="str">
        <f>年間!AF20</f>
        <v>土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46067</v>
      </c>
      <c r="W17" s="11" t="str">
        <f t="shared" si="1"/>
        <v>土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年間!AE21</f>
        <v>46068</v>
      </c>
      <c r="B18" s="11" t="str">
        <f>年間!AF21</f>
        <v>日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46068</v>
      </c>
      <c r="W18" s="11" t="str">
        <f t="shared" si="1"/>
        <v>日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年間!AE22</f>
        <v>46069</v>
      </c>
      <c r="B19" s="11" t="str">
        <f>年間!AF22</f>
        <v>月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46069</v>
      </c>
      <c r="W19" s="11" t="str">
        <f t="shared" si="1"/>
        <v>月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年間!AE23</f>
        <v>46070</v>
      </c>
      <c r="B20" s="11" t="str">
        <f>年間!AF23</f>
        <v>火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46070</v>
      </c>
      <c r="W20" s="11" t="str">
        <f t="shared" si="1"/>
        <v>火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年間!AE24</f>
        <v>46071</v>
      </c>
      <c r="B21" s="11" t="str">
        <f>年間!AF24</f>
        <v>水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46071</v>
      </c>
      <c r="W21" s="11" t="str">
        <f t="shared" si="1"/>
        <v>水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年間!AE25</f>
        <v>46072</v>
      </c>
      <c r="B22" s="11" t="str">
        <f>年間!AF25</f>
        <v>木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46072</v>
      </c>
      <c r="W22" s="11" t="str">
        <f t="shared" si="1"/>
        <v>木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年間!AE26</f>
        <v>46073</v>
      </c>
      <c r="B23" s="11" t="str">
        <f>年間!AF26</f>
        <v>金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46073</v>
      </c>
      <c r="W23" s="11" t="str">
        <f t="shared" si="1"/>
        <v>金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年間!AE27</f>
        <v>46074</v>
      </c>
      <c r="B24" s="11" t="str">
        <f>年間!AF27</f>
        <v>土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46074</v>
      </c>
      <c r="W24" s="11" t="str">
        <f t="shared" si="1"/>
        <v>土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年間!AE28</f>
        <v>46075</v>
      </c>
      <c r="B25" s="11" t="str">
        <f>年間!AF28</f>
        <v>日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46075</v>
      </c>
      <c r="W25" s="11" t="str">
        <f t="shared" si="1"/>
        <v>日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年間!AE29</f>
        <v>46076</v>
      </c>
      <c r="B26" s="11" t="str">
        <f>年間!AF29</f>
        <v>月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46076</v>
      </c>
      <c r="W26" s="11" t="str">
        <f t="shared" si="1"/>
        <v>月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年間!AE30</f>
        <v>46077</v>
      </c>
      <c r="B27" s="11" t="str">
        <f>年間!AF30</f>
        <v>火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46077</v>
      </c>
      <c r="W27" s="11" t="str">
        <f t="shared" si="1"/>
        <v>火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年間!AE31</f>
        <v>46078</v>
      </c>
      <c r="B28" s="11" t="str">
        <f>年間!AF31</f>
        <v>水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46078</v>
      </c>
      <c r="W28" s="11" t="str">
        <f t="shared" si="1"/>
        <v>水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年間!AE32</f>
        <v>46079</v>
      </c>
      <c r="B29" s="11" t="str">
        <f>年間!AF32</f>
        <v>木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46079</v>
      </c>
      <c r="W29" s="11" t="str">
        <f t="shared" si="1"/>
        <v>木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年間!AE33</f>
        <v>46080</v>
      </c>
      <c r="B30" s="11" t="str">
        <f>年間!AF33</f>
        <v>金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46080</v>
      </c>
      <c r="W30" s="11" t="str">
        <f t="shared" si="1"/>
        <v>金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年間!AE34</f>
        <v>46081</v>
      </c>
      <c r="B31" s="11" t="str">
        <f>年間!AF34</f>
        <v>土</v>
      </c>
      <c r="C31" s="12"/>
      <c r="D31" s="12"/>
      <c r="E31" s="18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46081</v>
      </c>
      <c r="W31" s="11" t="str">
        <f t="shared" si="1"/>
        <v>土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年間!AE35</f>
        <v>46082</v>
      </c>
      <c r="B32" s="11" t="str">
        <f>年間!AF35</f>
        <v>日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46082</v>
      </c>
      <c r="W32" s="11" t="str">
        <f t="shared" si="1"/>
        <v>日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/>
      <c r="B33" s="11"/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0</v>
      </c>
      <c r="W33" s="11">
        <f t="shared" si="1"/>
        <v>0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/>
      <c r="B34" s="16"/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0</v>
      </c>
      <c r="W34" s="11">
        <f t="shared" si="1"/>
        <v>0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76" priority="16">
      <formula>$B4="日"</formula>
    </cfRule>
    <cfRule type="expression" dxfId="75" priority="17">
      <formula>$B4="土"</formula>
    </cfRule>
  </conditionalFormatting>
  <conditionalFormatting sqref="V4:AC34">
    <cfRule type="expression" dxfId="74" priority="1">
      <formula>V1048550=0</formula>
    </cfRule>
  </conditionalFormatting>
  <hyperlinks>
    <hyperlink ref="J2" location="'１月'!A1" display="とどろみの森学園" xr:uid="{375ABECA-94BA-44A6-9EB8-D7B6EFDC3C68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7"/>
  <sheetViews>
    <sheetView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28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32</v>
      </c>
      <c r="D3" s="29" t="s">
        <v>33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年間!AH7</f>
        <v>46082</v>
      </c>
      <c r="B4" s="11" t="str">
        <f>年間!AI7</f>
        <v>日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46082</v>
      </c>
      <c r="W4" s="11" t="str">
        <f>B4</f>
        <v>日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年間!AH8</f>
        <v>46083</v>
      </c>
      <c r="B5" s="11" t="str">
        <f>年間!AI8</f>
        <v>月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46083</v>
      </c>
      <c r="W5" s="11" t="str">
        <f t="shared" ref="W5:W34" si="1">B5</f>
        <v>月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年間!AH9</f>
        <v>46084</v>
      </c>
      <c r="B6" s="11" t="str">
        <f>年間!AI9</f>
        <v>火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46084</v>
      </c>
      <c r="W6" s="11" t="str">
        <f t="shared" si="1"/>
        <v>火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年間!AH10</f>
        <v>46085</v>
      </c>
      <c r="B7" s="11" t="str">
        <f>年間!AI10</f>
        <v>水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46085</v>
      </c>
      <c r="W7" s="11" t="str">
        <f t="shared" si="1"/>
        <v>水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年間!AH11</f>
        <v>46086</v>
      </c>
      <c r="B8" s="11" t="str">
        <f>年間!AI11</f>
        <v>木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46086</v>
      </c>
      <c r="W8" s="11" t="str">
        <f t="shared" si="1"/>
        <v>木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年間!AH12</f>
        <v>46087</v>
      </c>
      <c r="B9" s="11" t="str">
        <f>年間!AI12</f>
        <v>金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46087</v>
      </c>
      <c r="W9" s="11" t="str">
        <f t="shared" si="1"/>
        <v>金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年間!AH13</f>
        <v>46088</v>
      </c>
      <c r="B10" s="11" t="str">
        <f>年間!AI13</f>
        <v>土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46088</v>
      </c>
      <c r="W10" s="11" t="str">
        <f t="shared" si="1"/>
        <v>土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年間!AH14</f>
        <v>46089</v>
      </c>
      <c r="B11" s="11" t="str">
        <f>年間!AI14</f>
        <v>日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46089</v>
      </c>
      <c r="W11" s="11" t="str">
        <f t="shared" si="1"/>
        <v>日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年間!AH15</f>
        <v>46090</v>
      </c>
      <c r="B12" s="11" t="str">
        <f>年間!AI15</f>
        <v>月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46090</v>
      </c>
      <c r="W12" s="11" t="str">
        <f t="shared" si="1"/>
        <v>月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年間!AH16</f>
        <v>46091</v>
      </c>
      <c r="B13" s="11" t="str">
        <f>年間!AI16</f>
        <v>火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46091</v>
      </c>
      <c r="W13" s="11" t="str">
        <f t="shared" si="1"/>
        <v>火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年間!AH17</f>
        <v>46092</v>
      </c>
      <c r="B14" s="11" t="str">
        <f>年間!AI17</f>
        <v>水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46092</v>
      </c>
      <c r="W14" s="11" t="str">
        <f t="shared" si="1"/>
        <v>水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年間!AH18</f>
        <v>46093</v>
      </c>
      <c r="B15" s="11" t="str">
        <f>年間!AI18</f>
        <v>木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46093</v>
      </c>
      <c r="W15" s="11" t="str">
        <f t="shared" si="1"/>
        <v>木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年間!AH19</f>
        <v>46094</v>
      </c>
      <c r="B16" s="11" t="str">
        <f>年間!AI19</f>
        <v>金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46094</v>
      </c>
      <c r="W16" s="11" t="str">
        <f t="shared" si="1"/>
        <v>金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年間!AH20</f>
        <v>46095</v>
      </c>
      <c r="B17" s="11" t="str">
        <f>年間!AI20</f>
        <v>土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46095</v>
      </c>
      <c r="W17" s="11" t="str">
        <f t="shared" si="1"/>
        <v>土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年間!AH21</f>
        <v>46096</v>
      </c>
      <c r="B18" s="11" t="str">
        <f>年間!AI21</f>
        <v>日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46096</v>
      </c>
      <c r="W18" s="11" t="str">
        <f t="shared" si="1"/>
        <v>日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年間!AH22</f>
        <v>46097</v>
      </c>
      <c r="B19" s="11" t="str">
        <f>年間!AI22</f>
        <v>月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46097</v>
      </c>
      <c r="W19" s="11" t="str">
        <f t="shared" si="1"/>
        <v>月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年間!AH23</f>
        <v>46098</v>
      </c>
      <c r="B20" s="11" t="str">
        <f>年間!AI23</f>
        <v>火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46098</v>
      </c>
      <c r="W20" s="11" t="str">
        <f t="shared" si="1"/>
        <v>火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年間!AH24</f>
        <v>46099</v>
      </c>
      <c r="B21" s="11" t="str">
        <f>年間!AI24</f>
        <v>水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46099</v>
      </c>
      <c r="W21" s="11" t="str">
        <f t="shared" si="1"/>
        <v>水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年間!AH25</f>
        <v>46100</v>
      </c>
      <c r="B22" s="11" t="str">
        <f>年間!AI25</f>
        <v>木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46100</v>
      </c>
      <c r="W22" s="11" t="str">
        <f t="shared" si="1"/>
        <v>木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年間!AH26</f>
        <v>46101</v>
      </c>
      <c r="B23" s="11" t="str">
        <f>年間!AI26</f>
        <v>金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46101</v>
      </c>
      <c r="W23" s="11" t="str">
        <f t="shared" si="1"/>
        <v>金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年間!AH27</f>
        <v>46102</v>
      </c>
      <c r="B24" s="11" t="str">
        <f>年間!AI27</f>
        <v>土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46102</v>
      </c>
      <c r="W24" s="11" t="str">
        <f t="shared" si="1"/>
        <v>土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年間!AH28</f>
        <v>46103</v>
      </c>
      <c r="B25" s="11" t="str">
        <f>年間!AI28</f>
        <v>日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46103</v>
      </c>
      <c r="W25" s="11" t="str">
        <f t="shared" si="1"/>
        <v>日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年間!AH29</f>
        <v>46104</v>
      </c>
      <c r="B26" s="11" t="str">
        <f>年間!AI29</f>
        <v>月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46104</v>
      </c>
      <c r="W26" s="11" t="str">
        <f t="shared" si="1"/>
        <v>月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年間!AH30</f>
        <v>46105</v>
      </c>
      <c r="B27" s="11" t="str">
        <f>年間!AI30</f>
        <v>火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46105</v>
      </c>
      <c r="W27" s="11" t="str">
        <f t="shared" si="1"/>
        <v>火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年間!AH31</f>
        <v>46106</v>
      </c>
      <c r="B28" s="11" t="str">
        <f>年間!AI31</f>
        <v>水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46106</v>
      </c>
      <c r="W28" s="11" t="str">
        <f t="shared" si="1"/>
        <v>水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年間!AH32</f>
        <v>46107</v>
      </c>
      <c r="B29" s="11" t="str">
        <f>年間!AI32</f>
        <v>木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46107</v>
      </c>
      <c r="W29" s="11" t="str">
        <f t="shared" si="1"/>
        <v>木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年間!AH33</f>
        <v>46108</v>
      </c>
      <c r="B30" s="11" t="str">
        <f>年間!AI33</f>
        <v>金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46108</v>
      </c>
      <c r="W30" s="11" t="str">
        <f t="shared" si="1"/>
        <v>金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年間!AH34</f>
        <v>46109</v>
      </c>
      <c r="B31" s="11" t="str">
        <f>年間!AI34</f>
        <v>土</v>
      </c>
      <c r="C31" s="12"/>
      <c r="D31" s="12"/>
      <c r="E31" s="18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46109</v>
      </c>
      <c r="W31" s="11" t="str">
        <f t="shared" si="1"/>
        <v>土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年間!AH35</f>
        <v>46110</v>
      </c>
      <c r="B32" s="11" t="str">
        <f>年間!AI35</f>
        <v>日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46110</v>
      </c>
      <c r="W32" s="11" t="str">
        <f t="shared" si="1"/>
        <v>日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年間!AH36</f>
        <v>46111</v>
      </c>
      <c r="B33" s="11" t="str">
        <f>年間!AI36</f>
        <v>月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46111</v>
      </c>
      <c r="W33" s="11" t="str">
        <f t="shared" si="1"/>
        <v>月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年間!AH37</f>
        <v>46112</v>
      </c>
      <c r="B34" s="16" t="str">
        <f>年間!AI37</f>
        <v>火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46112</v>
      </c>
      <c r="W34" s="11" t="str">
        <f t="shared" si="1"/>
        <v>火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73" priority="12">
      <formula>$B4="日"</formula>
    </cfRule>
    <cfRule type="expression" dxfId="72" priority="13">
      <formula>$B4="土"</formula>
    </cfRule>
  </conditionalFormatting>
  <conditionalFormatting sqref="V4:AC34">
    <cfRule type="expression" dxfId="71" priority="1">
      <formula>V4=0</formula>
    </cfRule>
  </conditionalFormatting>
  <hyperlinks>
    <hyperlink ref="J2" location="'２月'!A1" display="とどろみの森学園" xr:uid="{867FB2B5-F047-4DFF-8740-D0EE16D7CAB1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E1D4-C284-4BEE-B30C-144519B84FE6}">
  <sheetPr>
    <pageSetUpPr fitToPage="1"/>
  </sheetPr>
  <dimension ref="A1:BL56"/>
  <sheetViews>
    <sheetView view="pageBreakPreview" zoomScale="80" zoomScaleNormal="100" zoomScaleSheetLayoutView="80" workbookViewId="0">
      <pane xSplit="2" topLeftCell="C1" activePane="topRight" state="frozen"/>
      <selection activeCell="AC40" sqref="AC40"/>
      <selection pane="topRight" activeCell="AC40" sqref="AC40"/>
    </sheetView>
  </sheetViews>
  <sheetFormatPr defaultRowHeight="13.5"/>
  <cols>
    <col min="1" max="1" width="9" style="69"/>
    <col min="2" max="9" width="5.5" style="70" customWidth="1"/>
    <col min="10" max="40" width="6.625" style="70" customWidth="1"/>
    <col min="41" max="64" width="7.625" style="70" customWidth="1"/>
    <col min="65" max="16384" width="9" style="69"/>
  </cols>
  <sheetData>
    <row r="1" spans="1:64">
      <c r="A1" s="69" t="s">
        <v>88</v>
      </c>
      <c r="B1" s="70" t="s">
        <v>89</v>
      </c>
      <c r="C1" s="70" t="s">
        <v>90</v>
      </c>
      <c r="D1" s="70" t="s">
        <v>91</v>
      </c>
      <c r="E1" s="70" t="s">
        <v>92</v>
      </c>
      <c r="F1" s="70" t="s">
        <v>93</v>
      </c>
      <c r="G1" s="70" t="s">
        <v>94</v>
      </c>
      <c r="H1" s="70" t="s">
        <v>95</v>
      </c>
      <c r="I1" s="70" t="s">
        <v>96</v>
      </c>
      <c r="J1" s="70" t="s">
        <v>97</v>
      </c>
      <c r="K1" s="70" t="s">
        <v>98</v>
      </c>
      <c r="L1" s="70" t="s">
        <v>99</v>
      </c>
      <c r="M1" s="70" t="s">
        <v>100</v>
      </c>
      <c r="N1" s="70" t="s">
        <v>101</v>
      </c>
      <c r="O1" s="70" t="s">
        <v>102</v>
      </c>
      <c r="P1" s="70" t="s">
        <v>103</v>
      </c>
      <c r="Q1" s="70" t="s">
        <v>104</v>
      </c>
      <c r="R1" s="70" t="s">
        <v>105</v>
      </c>
      <c r="S1" s="70" t="s">
        <v>106</v>
      </c>
      <c r="T1" s="70" t="s">
        <v>107</v>
      </c>
      <c r="U1" s="70" t="s">
        <v>108</v>
      </c>
      <c r="V1" s="70" t="s">
        <v>109</v>
      </c>
      <c r="W1" s="70" t="s">
        <v>110</v>
      </c>
      <c r="X1" s="70" t="s">
        <v>111</v>
      </c>
      <c r="Y1" s="70" t="s">
        <v>112</v>
      </c>
      <c r="Z1" s="70" t="s">
        <v>113</v>
      </c>
      <c r="AA1" s="70" t="s">
        <v>114</v>
      </c>
      <c r="AB1" s="70" t="s">
        <v>115</v>
      </c>
      <c r="AC1" s="70" t="s">
        <v>116</v>
      </c>
      <c r="AD1" s="70" t="s">
        <v>117</v>
      </c>
      <c r="AE1" s="70" t="s">
        <v>118</v>
      </c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64">
      <c r="A2" s="71" t="str">
        <f>年間!$D$2</f>
        <v>2025</v>
      </c>
      <c r="B2" s="72">
        <f>DATE('１学期曜日調べ(触らない)'!$A2,A3,1)</f>
        <v>45748</v>
      </c>
      <c r="C2" s="72">
        <f>'１学期曜日調べ(触らない)'!$B2+1</f>
        <v>45749</v>
      </c>
      <c r="D2" s="72">
        <f>'１学期曜日調べ(触らない)'!$C2+1</f>
        <v>45750</v>
      </c>
      <c r="E2" s="72">
        <f>'１学期曜日調べ(触らない)'!$D2+1</f>
        <v>45751</v>
      </c>
      <c r="F2" s="72">
        <f>'１学期曜日調べ(触らない)'!$E2+1</f>
        <v>45752</v>
      </c>
      <c r="G2" s="72">
        <f>'１学期曜日調べ(触らない)'!$F2+1</f>
        <v>45753</v>
      </c>
      <c r="H2" s="72">
        <f>'１学期曜日調べ(触らない)'!$G2+1</f>
        <v>45754</v>
      </c>
      <c r="I2" s="72">
        <f>'１学期曜日調べ(触らない)'!$H2+1</f>
        <v>45755</v>
      </c>
      <c r="J2" s="72">
        <f>'１学期曜日調べ(触らない)'!$I2+1</f>
        <v>45756</v>
      </c>
      <c r="K2" s="72">
        <f>'１学期曜日調べ(触らない)'!$J2+1</f>
        <v>45757</v>
      </c>
      <c r="L2" s="72">
        <f>'１学期曜日調べ(触らない)'!$K2+1</f>
        <v>45758</v>
      </c>
      <c r="M2" s="72">
        <f>'１学期曜日調べ(触らない)'!$L2+1</f>
        <v>45759</v>
      </c>
      <c r="N2" s="72">
        <f>'１学期曜日調べ(触らない)'!$M2+1</f>
        <v>45760</v>
      </c>
      <c r="O2" s="72">
        <f>'１学期曜日調べ(触らない)'!$N2+1</f>
        <v>45761</v>
      </c>
      <c r="P2" s="72">
        <f t="shared" ref="P2:AE2" si="0">O2+1</f>
        <v>45762</v>
      </c>
      <c r="Q2" s="72">
        <f t="shared" si="0"/>
        <v>45763</v>
      </c>
      <c r="R2" s="72">
        <f t="shared" si="0"/>
        <v>45764</v>
      </c>
      <c r="S2" s="72">
        <f t="shared" si="0"/>
        <v>45765</v>
      </c>
      <c r="T2" s="72">
        <f t="shared" si="0"/>
        <v>45766</v>
      </c>
      <c r="U2" s="72">
        <f t="shared" si="0"/>
        <v>45767</v>
      </c>
      <c r="V2" s="72">
        <f t="shared" si="0"/>
        <v>45768</v>
      </c>
      <c r="W2" s="72">
        <f t="shared" si="0"/>
        <v>45769</v>
      </c>
      <c r="X2" s="72">
        <f t="shared" si="0"/>
        <v>45770</v>
      </c>
      <c r="Y2" s="72">
        <f t="shared" si="0"/>
        <v>45771</v>
      </c>
      <c r="Z2" s="72">
        <f t="shared" si="0"/>
        <v>45772</v>
      </c>
      <c r="AA2" s="72">
        <f t="shared" si="0"/>
        <v>45773</v>
      </c>
      <c r="AB2" s="72">
        <f t="shared" si="0"/>
        <v>45774</v>
      </c>
      <c r="AC2" s="72">
        <f t="shared" si="0"/>
        <v>45775</v>
      </c>
      <c r="AD2" s="72">
        <f t="shared" si="0"/>
        <v>45776</v>
      </c>
      <c r="AE2" s="72">
        <f t="shared" si="0"/>
        <v>45777</v>
      </c>
      <c r="AF2" s="73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64">
      <c r="A3" s="74">
        <v>4</v>
      </c>
      <c r="B3" s="75" t="str">
        <f>TEXT(B2,"aaa")</f>
        <v>火</v>
      </c>
      <c r="C3" s="75" t="str">
        <f>TEXT(C2,"aaa")</f>
        <v>水</v>
      </c>
      <c r="D3" s="75" t="str">
        <f t="shared" ref="D3:AE3" si="1">TEXT(D2,"aaa")</f>
        <v>木</v>
      </c>
      <c r="E3" s="75" t="str">
        <f t="shared" si="1"/>
        <v>金</v>
      </c>
      <c r="F3" s="75" t="str">
        <f t="shared" si="1"/>
        <v>土</v>
      </c>
      <c r="G3" s="75" t="str">
        <f t="shared" si="1"/>
        <v>日</v>
      </c>
      <c r="H3" s="75" t="str">
        <f t="shared" si="1"/>
        <v>月</v>
      </c>
      <c r="I3" s="75" t="str">
        <f t="shared" si="1"/>
        <v>火</v>
      </c>
      <c r="J3" s="75" t="str">
        <f t="shared" si="1"/>
        <v>水</v>
      </c>
      <c r="K3" s="75" t="str">
        <f t="shared" si="1"/>
        <v>木</v>
      </c>
      <c r="L3" s="75" t="str">
        <f t="shared" si="1"/>
        <v>金</v>
      </c>
      <c r="M3" s="75" t="str">
        <f t="shared" si="1"/>
        <v>土</v>
      </c>
      <c r="N3" s="75" t="str">
        <f t="shared" si="1"/>
        <v>日</v>
      </c>
      <c r="O3" s="75" t="str">
        <f t="shared" si="1"/>
        <v>月</v>
      </c>
      <c r="P3" s="75" t="str">
        <f t="shared" si="1"/>
        <v>火</v>
      </c>
      <c r="Q3" s="75" t="str">
        <f t="shared" si="1"/>
        <v>水</v>
      </c>
      <c r="R3" s="75" t="str">
        <f t="shared" si="1"/>
        <v>木</v>
      </c>
      <c r="S3" s="75" t="str">
        <f t="shared" si="1"/>
        <v>金</v>
      </c>
      <c r="T3" s="75" t="str">
        <f t="shared" si="1"/>
        <v>土</v>
      </c>
      <c r="U3" s="75" t="str">
        <f t="shared" si="1"/>
        <v>日</v>
      </c>
      <c r="V3" s="75" t="str">
        <f t="shared" si="1"/>
        <v>月</v>
      </c>
      <c r="W3" s="75" t="str">
        <f t="shared" si="1"/>
        <v>火</v>
      </c>
      <c r="X3" s="75" t="str">
        <f t="shared" si="1"/>
        <v>水</v>
      </c>
      <c r="Y3" s="75" t="str">
        <f t="shared" si="1"/>
        <v>木</v>
      </c>
      <c r="Z3" s="75" t="str">
        <f t="shared" si="1"/>
        <v>金</v>
      </c>
      <c r="AA3" s="75" t="str">
        <f t="shared" si="1"/>
        <v>土</v>
      </c>
      <c r="AB3" s="75" t="str">
        <f t="shared" si="1"/>
        <v>日</v>
      </c>
      <c r="AC3" s="75" t="str">
        <f t="shared" si="1"/>
        <v>月</v>
      </c>
      <c r="AD3" s="75" t="str">
        <f t="shared" si="1"/>
        <v>火</v>
      </c>
      <c r="AE3" s="75" t="str">
        <f t="shared" si="1"/>
        <v>水</v>
      </c>
      <c r="AF3" s="75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64">
      <c r="A4" s="74" t="s">
        <v>211</v>
      </c>
      <c r="B4" s="95" t="str">
        <f>B3</f>
        <v>火</v>
      </c>
      <c r="C4" s="95" t="str">
        <f t="shared" ref="C4:AE4" si="2">C3</f>
        <v>水</v>
      </c>
      <c r="D4" s="95" t="str">
        <f t="shared" si="2"/>
        <v>木</v>
      </c>
      <c r="E4" s="95" t="str">
        <f t="shared" si="2"/>
        <v>金</v>
      </c>
      <c r="F4" s="95" t="str">
        <f t="shared" si="2"/>
        <v>土</v>
      </c>
      <c r="G4" s="95" t="str">
        <f t="shared" si="2"/>
        <v>日</v>
      </c>
      <c r="H4" s="95" t="str">
        <f t="shared" si="2"/>
        <v>月</v>
      </c>
      <c r="I4" s="95" t="str">
        <f t="shared" si="2"/>
        <v>火</v>
      </c>
      <c r="J4" s="95" t="str">
        <f t="shared" si="2"/>
        <v>水</v>
      </c>
      <c r="K4" s="95" t="str">
        <f t="shared" si="2"/>
        <v>木</v>
      </c>
      <c r="L4" s="95" t="str">
        <f t="shared" si="2"/>
        <v>金</v>
      </c>
      <c r="M4" s="95" t="str">
        <f t="shared" si="2"/>
        <v>土</v>
      </c>
      <c r="N4" s="95" t="str">
        <f t="shared" si="2"/>
        <v>日</v>
      </c>
      <c r="O4" s="95" t="str">
        <f t="shared" si="2"/>
        <v>月</v>
      </c>
      <c r="P4" s="95" t="str">
        <f t="shared" si="2"/>
        <v>火</v>
      </c>
      <c r="Q4" s="95" t="str">
        <f t="shared" si="2"/>
        <v>水</v>
      </c>
      <c r="R4" s="95" t="str">
        <f t="shared" si="2"/>
        <v>木</v>
      </c>
      <c r="S4" s="95" t="str">
        <f t="shared" si="2"/>
        <v>金</v>
      </c>
      <c r="T4" s="95" t="str">
        <f t="shared" si="2"/>
        <v>土</v>
      </c>
      <c r="U4" s="95" t="str">
        <f t="shared" si="2"/>
        <v>日</v>
      </c>
      <c r="V4" s="95" t="str">
        <f t="shared" si="2"/>
        <v>月</v>
      </c>
      <c r="W4" s="95" t="str">
        <f t="shared" si="2"/>
        <v>火</v>
      </c>
      <c r="X4" s="95" t="str">
        <f t="shared" si="2"/>
        <v>水</v>
      </c>
      <c r="Y4" s="95" t="str">
        <f t="shared" si="2"/>
        <v>木</v>
      </c>
      <c r="Z4" s="95" t="str">
        <f t="shared" si="2"/>
        <v>金</v>
      </c>
      <c r="AA4" s="95" t="str">
        <f t="shared" si="2"/>
        <v>土</v>
      </c>
      <c r="AB4" s="95" t="str">
        <f t="shared" si="2"/>
        <v>日</v>
      </c>
      <c r="AC4" s="95" t="str">
        <f t="shared" si="2"/>
        <v>月</v>
      </c>
      <c r="AD4" s="95" t="str">
        <f t="shared" si="2"/>
        <v>火</v>
      </c>
      <c r="AE4" s="95" t="str">
        <f t="shared" si="2"/>
        <v>水</v>
      </c>
      <c r="AF4" s="95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64">
      <c r="A5" s="96" t="s">
        <v>212</v>
      </c>
      <c r="B5" s="97" t="str">
        <f>B$4&amp;$A5</f>
        <v>火1</v>
      </c>
      <c r="C5" s="97" t="str">
        <f t="shared" ref="C5:AE10" si="3">C$4&amp;$A5</f>
        <v>水1</v>
      </c>
      <c r="D5" s="97" t="str">
        <f t="shared" si="3"/>
        <v>木1</v>
      </c>
      <c r="E5" s="97" t="str">
        <f t="shared" si="3"/>
        <v>金1</v>
      </c>
      <c r="F5" s="97" t="str">
        <f t="shared" si="3"/>
        <v>土1</v>
      </c>
      <c r="G5" s="97" t="str">
        <f t="shared" si="3"/>
        <v>日1</v>
      </c>
      <c r="H5" s="97" t="str">
        <f t="shared" si="3"/>
        <v>月1</v>
      </c>
      <c r="I5" s="97" t="str">
        <f t="shared" si="3"/>
        <v>火1</v>
      </c>
      <c r="J5" s="97" t="str">
        <f t="shared" si="3"/>
        <v>水1</v>
      </c>
      <c r="K5" s="97" t="str">
        <f t="shared" si="3"/>
        <v>木1</v>
      </c>
      <c r="L5" s="97" t="str">
        <f t="shared" si="3"/>
        <v>金1</v>
      </c>
      <c r="M5" s="97" t="str">
        <f t="shared" si="3"/>
        <v>土1</v>
      </c>
      <c r="N5" s="97" t="str">
        <f t="shared" si="3"/>
        <v>日1</v>
      </c>
      <c r="O5" s="97" t="str">
        <f t="shared" si="3"/>
        <v>月1</v>
      </c>
      <c r="P5" s="97" t="str">
        <f t="shared" si="3"/>
        <v>火1</v>
      </c>
      <c r="Q5" s="97" t="str">
        <f t="shared" si="3"/>
        <v>水1</v>
      </c>
      <c r="R5" s="97" t="str">
        <f t="shared" si="3"/>
        <v>木1</v>
      </c>
      <c r="S5" s="97" t="str">
        <f t="shared" si="3"/>
        <v>金1</v>
      </c>
      <c r="T5" s="97" t="str">
        <f t="shared" si="3"/>
        <v>土1</v>
      </c>
      <c r="U5" s="97" t="str">
        <f t="shared" si="3"/>
        <v>日1</v>
      </c>
      <c r="V5" s="97" t="str">
        <f t="shared" si="3"/>
        <v>月1</v>
      </c>
      <c r="W5" s="97" t="str">
        <f t="shared" si="3"/>
        <v>火1</v>
      </c>
      <c r="X5" s="97" t="str">
        <f t="shared" si="3"/>
        <v>水1</v>
      </c>
      <c r="Y5" s="97" t="str">
        <f t="shared" si="3"/>
        <v>木1</v>
      </c>
      <c r="Z5" s="97" t="str">
        <f t="shared" si="3"/>
        <v>金1</v>
      </c>
      <c r="AA5" s="97" t="str">
        <f t="shared" si="3"/>
        <v>土1</v>
      </c>
      <c r="AB5" s="97" t="str">
        <f t="shared" si="3"/>
        <v>日1</v>
      </c>
      <c r="AC5" s="97" t="str">
        <f t="shared" si="3"/>
        <v>月1</v>
      </c>
      <c r="AD5" s="97" t="str">
        <f t="shared" si="3"/>
        <v>火1</v>
      </c>
      <c r="AE5" s="97" t="str">
        <f t="shared" si="3"/>
        <v>水1</v>
      </c>
      <c r="AF5" s="97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</row>
    <row r="6" spans="1:64">
      <c r="A6" s="96" t="s">
        <v>213</v>
      </c>
      <c r="B6" s="97" t="str">
        <f t="shared" ref="B6:Q10" si="4">B$4&amp;$A6</f>
        <v>火2</v>
      </c>
      <c r="C6" s="97" t="str">
        <f t="shared" si="4"/>
        <v>水2</v>
      </c>
      <c r="D6" s="97" t="str">
        <f t="shared" si="4"/>
        <v>木2</v>
      </c>
      <c r="E6" s="97" t="str">
        <f t="shared" si="4"/>
        <v>金2</v>
      </c>
      <c r="F6" s="97" t="str">
        <f t="shared" si="4"/>
        <v>土2</v>
      </c>
      <c r="G6" s="97" t="str">
        <f t="shared" si="4"/>
        <v>日2</v>
      </c>
      <c r="H6" s="97" t="str">
        <f t="shared" si="4"/>
        <v>月2</v>
      </c>
      <c r="I6" s="97" t="str">
        <f t="shared" si="4"/>
        <v>火2</v>
      </c>
      <c r="J6" s="97" t="str">
        <f t="shared" si="4"/>
        <v>水2</v>
      </c>
      <c r="K6" s="97" t="str">
        <f t="shared" si="4"/>
        <v>木2</v>
      </c>
      <c r="L6" s="97" t="str">
        <f t="shared" si="4"/>
        <v>金2</v>
      </c>
      <c r="M6" s="97" t="str">
        <f t="shared" si="4"/>
        <v>土2</v>
      </c>
      <c r="N6" s="97" t="str">
        <f t="shared" si="4"/>
        <v>日2</v>
      </c>
      <c r="O6" s="97" t="str">
        <f t="shared" si="4"/>
        <v>月2</v>
      </c>
      <c r="P6" s="97" t="str">
        <f t="shared" si="4"/>
        <v>火2</v>
      </c>
      <c r="Q6" s="97" t="str">
        <f t="shared" si="4"/>
        <v>水2</v>
      </c>
      <c r="R6" s="97" t="str">
        <f t="shared" si="3"/>
        <v>木2</v>
      </c>
      <c r="S6" s="97" t="str">
        <f t="shared" si="3"/>
        <v>金2</v>
      </c>
      <c r="T6" s="97" t="str">
        <f t="shared" si="3"/>
        <v>土2</v>
      </c>
      <c r="U6" s="97" t="str">
        <f t="shared" si="3"/>
        <v>日2</v>
      </c>
      <c r="V6" s="97" t="str">
        <f t="shared" si="3"/>
        <v>月2</v>
      </c>
      <c r="W6" s="97" t="str">
        <f t="shared" si="3"/>
        <v>火2</v>
      </c>
      <c r="X6" s="97" t="str">
        <f t="shared" si="3"/>
        <v>水2</v>
      </c>
      <c r="Y6" s="97" t="str">
        <f t="shared" si="3"/>
        <v>木2</v>
      </c>
      <c r="Z6" s="97" t="str">
        <f t="shared" si="3"/>
        <v>金2</v>
      </c>
      <c r="AA6" s="97" t="str">
        <f t="shared" si="3"/>
        <v>土2</v>
      </c>
      <c r="AB6" s="97" t="str">
        <f t="shared" si="3"/>
        <v>日2</v>
      </c>
      <c r="AC6" s="97" t="str">
        <f t="shared" si="3"/>
        <v>月2</v>
      </c>
      <c r="AD6" s="97" t="str">
        <f t="shared" si="3"/>
        <v>火2</v>
      </c>
      <c r="AE6" s="97" t="str">
        <f t="shared" si="3"/>
        <v>水2</v>
      </c>
      <c r="AF6" s="97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</row>
    <row r="7" spans="1:64">
      <c r="A7" s="96" t="s">
        <v>214</v>
      </c>
      <c r="B7" s="97" t="str">
        <f t="shared" si="4"/>
        <v>火3</v>
      </c>
      <c r="C7" s="97" t="str">
        <f t="shared" si="3"/>
        <v>水3</v>
      </c>
      <c r="D7" s="97" t="str">
        <f t="shared" si="3"/>
        <v>木3</v>
      </c>
      <c r="E7" s="97" t="str">
        <f t="shared" si="3"/>
        <v>金3</v>
      </c>
      <c r="F7" s="97" t="str">
        <f t="shared" si="3"/>
        <v>土3</v>
      </c>
      <c r="G7" s="97" t="str">
        <f t="shared" si="3"/>
        <v>日3</v>
      </c>
      <c r="H7" s="97" t="str">
        <f t="shared" si="3"/>
        <v>月3</v>
      </c>
      <c r="I7" s="97" t="str">
        <f t="shared" si="3"/>
        <v>火3</v>
      </c>
      <c r="J7" s="97" t="str">
        <f t="shared" si="3"/>
        <v>水3</v>
      </c>
      <c r="K7" s="97" t="str">
        <f t="shared" si="3"/>
        <v>木3</v>
      </c>
      <c r="L7" s="97" t="str">
        <f t="shared" si="3"/>
        <v>金3</v>
      </c>
      <c r="M7" s="97" t="str">
        <f t="shared" si="3"/>
        <v>土3</v>
      </c>
      <c r="N7" s="97" t="str">
        <f t="shared" si="3"/>
        <v>日3</v>
      </c>
      <c r="O7" s="97" t="str">
        <f t="shared" si="3"/>
        <v>月3</v>
      </c>
      <c r="P7" s="97" t="str">
        <f t="shared" si="3"/>
        <v>火3</v>
      </c>
      <c r="Q7" s="97" t="str">
        <f t="shared" si="3"/>
        <v>水3</v>
      </c>
      <c r="R7" s="97" t="str">
        <f t="shared" si="3"/>
        <v>木3</v>
      </c>
      <c r="S7" s="97" t="str">
        <f t="shared" si="3"/>
        <v>金3</v>
      </c>
      <c r="T7" s="97" t="str">
        <f t="shared" si="3"/>
        <v>土3</v>
      </c>
      <c r="U7" s="97" t="str">
        <f t="shared" si="3"/>
        <v>日3</v>
      </c>
      <c r="V7" s="97" t="str">
        <f t="shared" si="3"/>
        <v>月3</v>
      </c>
      <c r="W7" s="97" t="str">
        <f t="shared" si="3"/>
        <v>火3</v>
      </c>
      <c r="X7" s="97" t="str">
        <f t="shared" si="3"/>
        <v>水3</v>
      </c>
      <c r="Y7" s="97" t="str">
        <f t="shared" si="3"/>
        <v>木3</v>
      </c>
      <c r="Z7" s="97" t="str">
        <f t="shared" si="3"/>
        <v>金3</v>
      </c>
      <c r="AA7" s="97" t="str">
        <f t="shared" si="3"/>
        <v>土3</v>
      </c>
      <c r="AB7" s="97" t="str">
        <f t="shared" si="3"/>
        <v>日3</v>
      </c>
      <c r="AC7" s="97" t="str">
        <f t="shared" si="3"/>
        <v>月3</v>
      </c>
      <c r="AD7" s="97" t="str">
        <f t="shared" si="3"/>
        <v>火3</v>
      </c>
      <c r="AE7" s="97" t="str">
        <f t="shared" si="3"/>
        <v>水3</v>
      </c>
      <c r="AF7" s="97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</row>
    <row r="8" spans="1:64">
      <c r="A8" s="96" t="s">
        <v>215</v>
      </c>
      <c r="B8" s="97" t="str">
        <f t="shared" si="4"/>
        <v>火4</v>
      </c>
      <c r="C8" s="97" t="str">
        <f t="shared" si="3"/>
        <v>水4</v>
      </c>
      <c r="D8" s="97" t="str">
        <f t="shared" si="3"/>
        <v>木4</v>
      </c>
      <c r="E8" s="97" t="str">
        <f t="shared" si="3"/>
        <v>金4</v>
      </c>
      <c r="F8" s="97" t="str">
        <f t="shared" si="3"/>
        <v>土4</v>
      </c>
      <c r="G8" s="97" t="str">
        <f t="shared" si="3"/>
        <v>日4</v>
      </c>
      <c r="H8" s="97" t="str">
        <f t="shared" si="3"/>
        <v>月4</v>
      </c>
      <c r="I8" s="97" t="str">
        <f t="shared" si="3"/>
        <v>火4</v>
      </c>
      <c r="J8" s="97" t="str">
        <f t="shared" si="3"/>
        <v>水4</v>
      </c>
      <c r="K8" s="97" t="str">
        <f t="shared" si="3"/>
        <v>木4</v>
      </c>
      <c r="L8" s="97" t="str">
        <f t="shared" si="3"/>
        <v>金4</v>
      </c>
      <c r="M8" s="97" t="str">
        <f t="shared" si="3"/>
        <v>土4</v>
      </c>
      <c r="N8" s="97" t="str">
        <f t="shared" si="3"/>
        <v>日4</v>
      </c>
      <c r="O8" s="97" t="str">
        <f t="shared" si="3"/>
        <v>月4</v>
      </c>
      <c r="P8" s="97" t="str">
        <f t="shared" si="3"/>
        <v>火4</v>
      </c>
      <c r="Q8" s="97" t="str">
        <f t="shared" si="3"/>
        <v>水4</v>
      </c>
      <c r="R8" s="97" t="str">
        <f t="shared" si="3"/>
        <v>木4</v>
      </c>
      <c r="S8" s="97" t="str">
        <f t="shared" si="3"/>
        <v>金4</v>
      </c>
      <c r="T8" s="97" t="str">
        <f t="shared" si="3"/>
        <v>土4</v>
      </c>
      <c r="U8" s="97" t="str">
        <f t="shared" si="3"/>
        <v>日4</v>
      </c>
      <c r="V8" s="97" t="str">
        <f t="shared" si="3"/>
        <v>月4</v>
      </c>
      <c r="W8" s="97" t="str">
        <f t="shared" si="3"/>
        <v>火4</v>
      </c>
      <c r="X8" s="97" t="str">
        <f t="shared" si="3"/>
        <v>水4</v>
      </c>
      <c r="Y8" s="97" t="str">
        <f t="shared" si="3"/>
        <v>木4</v>
      </c>
      <c r="Z8" s="97" t="str">
        <f t="shared" si="3"/>
        <v>金4</v>
      </c>
      <c r="AA8" s="97" t="str">
        <f t="shared" si="3"/>
        <v>土4</v>
      </c>
      <c r="AB8" s="97" t="str">
        <f t="shared" si="3"/>
        <v>日4</v>
      </c>
      <c r="AC8" s="97" t="str">
        <f t="shared" si="3"/>
        <v>月4</v>
      </c>
      <c r="AD8" s="97" t="str">
        <f t="shared" si="3"/>
        <v>火4</v>
      </c>
      <c r="AE8" s="97" t="str">
        <f t="shared" si="3"/>
        <v>水4</v>
      </c>
      <c r="AF8" s="97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</row>
    <row r="9" spans="1:64">
      <c r="A9" s="96" t="s">
        <v>216</v>
      </c>
      <c r="B9" s="97" t="str">
        <f t="shared" si="4"/>
        <v>火5</v>
      </c>
      <c r="C9" s="97" t="str">
        <f t="shared" si="3"/>
        <v>水5</v>
      </c>
      <c r="D9" s="97" t="str">
        <f t="shared" si="3"/>
        <v>木5</v>
      </c>
      <c r="E9" s="97" t="str">
        <f t="shared" si="3"/>
        <v>金5</v>
      </c>
      <c r="F9" s="97" t="str">
        <f t="shared" si="3"/>
        <v>土5</v>
      </c>
      <c r="G9" s="97" t="str">
        <f t="shared" si="3"/>
        <v>日5</v>
      </c>
      <c r="H9" s="97" t="str">
        <f t="shared" si="3"/>
        <v>月5</v>
      </c>
      <c r="I9" s="97" t="str">
        <f t="shared" si="3"/>
        <v>火5</v>
      </c>
      <c r="J9" s="97" t="str">
        <f t="shared" si="3"/>
        <v>水5</v>
      </c>
      <c r="K9" s="97" t="str">
        <f t="shared" si="3"/>
        <v>木5</v>
      </c>
      <c r="L9" s="97" t="str">
        <f t="shared" si="3"/>
        <v>金5</v>
      </c>
      <c r="M9" s="97" t="str">
        <f t="shared" si="3"/>
        <v>土5</v>
      </c>
      <c r="N9" s="97" t="str">
        <f t="shared" si="3"/>
        <v>日5</v>
      </c>
      <c r="O9" s="97" t="str">
        <f t="shared" si="3"/>
        <v>月5</v>
      </c>
      <c r="P9" s="97" t="str">
        <f t="shared" si="3"/>
        <v>火5</v>
      </c>
      <c r="Q9" s="97" t="str">
        <f t="shared" si="3"/>
        <v>水5</v>
      </c>
      <c r="R9" s="97" t="str">
        <f t="shared" si="3"/>
        <v>木5</v>
      </c>
      <c r="S9" s="97" t="str">
        <f t="shared" si="3"/>
        <v>金5</v>
      </c>
      <c r="T9" s="97" t="str">
        <f t="shared" si="3"/>
        <v>土5</v>
      </c>
      <c r="U9" s="97" t="str">
        <f t="shared" si="3"/>
        <v>日5</v>
      </c>
      <c r="V9" s="97" t="str">
        <f t="shared" si="3"/>
        <v>月5</v>
      </c>
      <c r="W9" s="97" t="str">
        <f t="shared" si="3"/>
        <v>火5</v>
      </c>
      <c r="X9" s="97" t="str">
        <f t="shared" si="3"/>
        <v>水5</v>
      </c>
      <c r="Y9" s="97" t="str">
        <f t="shared" si="3"/>
        <v>木5</v>
      </c>
      <c r="Z9" s="97" t="str">
        <f t="shared" si="3"/>
        <v>金5</v>
      </c>
      <c r="AA9" s="97" t="str">
        <f t="shared" si="3"/>
        <v>土5</v>
      </c>
      <c r="AB9" s="97" t="str">
        <f t="shared" si="3"/>
        <v>日5</v>
      </c>
      <c r="AC9" s="97" t="str">
        <f t="shared" si="3"/>
        <v>月5</v>
      </c>
      <c r="AD9" s="97" t="str">
        <f t="shared" si="3"/>
        <v>火5</v>
      </c>
      <c r="AE9" s="97" t="str">
        <f t="shared" si="3"/>
        <v>水5</v>
      </c>
      <c r="AF9" s="97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</row>
    <row r="10" spans="1:64">
      <c r="A10" s="96" t="s">
        <v>217</v>
      </c>
      <c r="B10" s="97" t="str">
        <f t="shared" si="4"/>
        <v>火6</v>
      </c>
      <c r="C10" s="97" t="str">
        <f t="shared" si="3"/>
        <v>水6</v>
      </c>
      <c r="D10" s="97" t="str">
        <f t="shared" si="3"/>
        <v>木6</v>
      </c>
      <c r="E10" s="97" t="str">
        <f t="shared" si="3"/>
        <v>金6</v>
      </c>
      <c r="F10" s="97" t="str">
        <f t="shared" si="3"/>
        <v>土6</v>
      </c>
      <c r="G10" s="97" t="str">
        <f t="shared" si="3"/>
        <v>日6</v>
      </c>
      <c r="H10" s="97" t="str">
        <f t="shared" si="3"/>
        <v>月6</v>
      </c>
      <c r="I10" s="97" t="str">
        <f t="shared" si="3"/>
        <v>火6</v>
      </c>
      <c r="J10" s="97" t="str">
        <f t="shared" si="3"/>
        <v>水6</v>
      </c>
      <c r="K10" s="97" t="str">
        <f t="shared" si="3"/>
        <v>木6</v>
      </c>
      <c r="L10" s="97" t="str">
        <f t="shared" si="3"/>
        <v>金6</v>
      </c>
      <c r="M10" s="97" t="str">
        <f t="shared" si="3"/>
        <v>土6</v>
      </c>
      <c r="N10" s="97" t="str">
        <f t="shared" si="3"/>
        <v>日6</v>
      </c>
      <c r="O10" s="97" t="str">
        <f t="shared" si="3"/>
        <v>月6</v>
      </c>
      <c r="P10" s="97" t="str">
        <f t="shared" si="3"/>
        <v>火6</v>
      </c>
      <c r="Q10" s="97" t="str">
        <f t="shared" si="3"/>
        <v>水6</v>
      </c>
      <c r="R10" s="97" t="str">
        <f t="shared" si="3"/>
        <v>木6</v>
      </c>
      <c r="S10" s="97" t="str">
        <f t="shared" si="3"/>
        <v>金6</v>
      </c>
      <c r="T10" s="97" t="str">
        <f t="shared" si="3"/>
        <v>土6</v>
      </c>
      <c r="U10" s="97" t="str">
        <f t="shared" si="3"/>
        <v>日6</v>
      </c>
      <c r="V10" s="97" t="str">
        <f t="shared" si="3"/>
        <v>月6</v>
      </c>
      <c r="W10" s="97" t="str">
        <f t="shared" si="3"/>
        <v>火6</v>
      </c>
      <c r="X10" s="97" t="str">
        <f t="shared" si="3"/>
        <v>水6</v>
      </c>
      <c r="Y10" s="97" t="str">
        <f t="shared" si="3"/>
        <v>木6</v>
      </c>
      <c r="Z10" s="97" t="str">
        <f t="shared" si="3"/>
        <v>金6</v>
      </c>
      <c r="AA10" s="97" t="str">
        <f t="shared" si="3"/>
        <v>土6</v>
      </c>
      <c r="AB10" s="97" t="str">
        <f t="shared" si="3"/>
        <v>日6</v>
      </c>
      <c r="AC10" s="97" t="str">
        <f t="shared" si="3"/>
        <v>月6</v>
      </c>
      <c r="AD10" s="97" t="str">
        <f t="shared" si="3"/>
        <v>火6</v>
      </c>
      <c r="AE10" s="97" t="str">
        <f t="shared" si="3"/>
        <v>水6</v>
      </c>
      <c r="AF10" s="97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</row>
    <row r="11" spans="1:64">
      <c r="A11" s="78"/>
      <c r="T11" s="79"/>
    </row>
    <row r="12" spans="1:64" hidden="1">
      <c r="B12" s="80" t="s">
        <v>119</v>
      </c>
      <c r="C12" s="80" t="s">
        <v>120</v>
      </c>
      <c r="D12" s="80" t="s">
        <v>121</v>
      </c>
      <c r="E12" s="80" t="s">
        <v>122</v>
      </c>
      <c r="F12" s="80" t="s">
        <v>123</v>
      </c>
      <c r="G12" s="80" t="s">
        <v>124</v>
      </c>
      <c r="H12" s="80" t="s">
        <v>125</v>
      </c>
      <c r="I12" s="80" t="s">
        <v>126</v>
      </c>
      <c r="J12" s="80" t="s">
        <v>127</v>
      </c>
      <c r="K12" s="80" t="s">
        <v>128</v>
      </c>
      <c r="L12" s="80" t="s">
        <v>129</v>
      </c>
      <c r="M12" s="80" t="s">
        <v>130</v>
      </c>
      <c r="N12" s="80" t="s">
        <v>131</v>
      </c>
      <c r="O12" s="80" t="s">
        <v>132</v>
      </c>
      <c r="P12" s="80" t="s">
        <v>133</v>
      </c>
      <c r="Q12" s="80" t="s">
        <v>134</v>
      </c>
      <c r="R12" s="80" t="s">
        <v>135</v>
      </c>
      <c r="S12" s="80" t="s">
        <v>136</v>
      </c>
      <c r="T12" s="80" t="s">
        <v>137</v>
      </c>
      <c r="U12" s="80" t="s">
        <v>138</v>
      </c>
      <c r="V12" s="80" t="s">
        <v>139</v>
      </c>
      <c r="W12" s="80" t="s">
        <v>140</v>
      </c>
      <c r="X12" s="80" t="s">
        <v>141</v>
      </c>
      <c r="Y12" s="80" t="s">
        <v>142</v>
      </c>
      <c r="Z12" s="80" t="s">
        <v>143</v>
      </c>
      <c r="AA12" s="80" t="s">
        <v>144</v>
      </c>
      <c r="AB12" s="80" t="s">
        <v>145</v>
      </c>
      <c r="AC12" s="80" t="s">
        <v>146</v>
      </c>
      <c r="AD12" s="80" t="s">
        <v>147</v>
      </c>
      <c r="AE12" s="80" t="s">
        <v>148</v>
      </c>
      <c r="AF12" s="80" t="s">
        <v>149</v>
      </c>
    </row>
    <row r="13" spans="1:64">
      <c r="A13" s="81" t="str">
        <f>$A$2</f>
        <v>2025</v>
      </c>
      <c r="B13" s="82">
        <f>DATE('１学期曜日調べ(触らない)'!$A13,A14,1)</f>
        <v>45778</v>
      </c>
      <c r="C13" s="82">
        <f>'１学期曜日調べ(触らない)'!$B13+1</f>
        <v>45779</v>
      </c>
      <c r="D13" s="82">
        <f>'１学期曜日調べ(触らない)'!$C13+1</f>
        <v>45780</v>
      </c>
      <c r="E13" s="82">
        <f>'１学期曜日調べ(触らない)'!$D13+1</f>
        <v>45781</v>
      </c>
      <c r="F13" s="82">
        <f>'１学期曜日調べ(触らない)'!$E13+1</f>
        <v>45782</v>
      </c>
      <c r="G13" s="82">
        <f>'１学期曜日調べ(触らない)'!$F13+1</f>
        <v>45783</v>
      </c>
      <c r="H13" s="82">
        <f>'１学期曜日調べ(触らない)'!$G13+1</f>
        <v>45784</v>
      </c>
      <c r="I13" s="82">
        <f>'１学期曜日調べ(触らない)'!$H13+1</f>
        <v>45785</v>
      </c>
      <c r="J13" s="82">
        <f>'１学期曜日調べ(触らない)'!$I13+1</f>
        <v>45786</v>
      </c>
      <c r="K13" s="82">
        <f>'１学期曜日調べ(触らない)'!$J13+1</f>
        <v>45787</v>
      </c>
      <c r="L13" s="82">
        <f>'１学期曜日調べ(触らない)'!$K13+1</f>
        <v>45788</v>
      </c>
      <c r="M13" s="82">
        <f>'１学期曜日調べ(触らない)'!$L13+1</f>
        <v>45789</v>
      </c>
      <c r="N13" s="82">
        <f>'１学期曜日調べ(触らない)'!$M13+1</f>
        <v>45790</v>
      </c>
      <c r="O13" s="82">
        <f>'１学期曜日調べ(触らない)'!$N13+1</f>
        <v>45791</v>
      </c>
      <c r="P13" s="82">
        <f t="shared" ref="P13:AF13" si="5">O13+1</f>
        <v>45792</v>
      </c>
      <c r="Q13" s="82">
        <f t="shared" si="5"/>
        <v>45793</v>
      </c>
      <c r="R13" s="82">
        <f t="shared" si="5"/>
        <v>45794</v>
      </c>
      <c r="S13" s="82">
        <f t="shared" si="5"/>
        <v>45795</v>
      </c>
      <c r="T13" s="82">
        <f t="shared" si="5"/>
        <v>45796</v>
      </c>
      <c r="U13" s="82">
        <f t="shared" si="5"/>
        <v>45797</v>
      </c>
      <c r="V13" s="82">
        <f t="shared" si="5"/>
        <v>45798</v>
      </c>
      <c r="W13" s="82">
        <f t="shared" si="5"/>
        <v>45799</v>
      </c>
      <c r="X13" s="82">
        <f t="shared" si="5"/>
        <v>45800</v>
      </c>
      <c r="Y13" s="82">
        <f t="shared" si="5"/>
        <v>45801</v>
      </c>
      <c r="Z13" s="82">
        <f t="shared" si="5"/>
        <v>45802</v>
      </c>
      <c r="AA13" s="82">
        <f t="shared" si="5"/>
        <v>45803</v>
      </c>
      <c r="AB13" s="82">
        <f t="shared" si="5"/>
        <v>45804</v>
      </c>
      <c r="AC13" s="82">
        <f t="shared" si="5"/>
        <v>45805</v>
      </c>
      <c r="AD13" s="82">
        <f t="shared" si="5"/>
        <v>45806</v>
      </c>
      <c r="AE13" s="82">
        <f t="shared" si="5"/>
        <v>45807</v>
      </c>
      <c r="AF13" s="83">
        <f t="shared" si="5"/>
        <v>45808</v>
      </c>
    </row>
    <row r="14" spans="1:64">
      <c r="A14" s="84">
        <f>A3+1</f>
        <v>5</v>
      </c>
      <c r="B14" s="85" t="str">
        <f>TEXT(B13,"aaa")</f>
        <v>木</v>
      </c>
      <c r="C14" s="85" t="str">
        <f>TEXT(C13,"aaa")</f>
        <v>金</v>
      </c>
      <c r="D14" s="85" t="str">
        <f t="shared" ref="D14:AF14" si="6">TEXT(D13,"aaa")</f>
        <v>土</v>
      </c>
      <c r="E14" s="85" t="str">
        <f t="shared" si="6"/>
        <v>日</v>
      </c>
      <c r="F14" s="85" t="str">
        <f t="shared" si="6"/>
        <v>月</v>
      </c>
      <c r="G14" s="85" t="str">
        <f t="shared" si="6"/>
        <v>火</v>
      </c>
      <c r="H14" s="85" t="str">
        <f t="shared" si="6"/>
        <v>水</v>
      </c>
      <c r="I14" s="85" t="str">
        <f t="shared" si="6"/>
        <v>木</v>
      </c>
      <c r="J14" s="85" t="str">
        <f t="shared" si="6"/>
        <v>金</v>
      </c>
      <c r="K14" s="85" t="str">
        <f t="shared" si="6"/>
        <v>土</v>
      </c>
      <c r="L14" s="85" t="str">
        <f t="shared" si="6"/>
        <v>日</v>
      </c>
      <c r="M14" s="85" t="str">
        <f t="shared" si="6"/>
        <v>月</v>
      </c>
      <c r="N14" s="85" t="str">
        <f t="shared" si="6"/>
        <v>火</v>
      </c>
      <c r="O14" s="85" t="str">
        <f t="shared" si="6"/>
        <v>水</v>
      </c>
      <c r="P14" s="85" t="str">
        <f t="shared" si="6"/>
        <v>木</v>
      </c>
      <c r="Q14" s="85" t="str">
        <f t="shared" si="6"/>
        <v>金</v>
      </c>
      <c r="R14" s="85" t="str">
        <f t="shared" si="6"/>
        <v>土</v>
      </c>
      <c r="S14" s="85" t="str">
        <f t="shared" si="6"/>
        <v>日</v>
      </c>
      <c r="T14" s="85" t="str">
        <f t="shared" si="6"/>
        <v>月</v>
      </c>
      <c r="U14" s="85" t="str">
        <f t="shared" si="6"/>
        <v>火</v>
      </c>
      <c r="V14" s="85" t="str">
        <f t="shared" si="6"/>
        <v>水</v>
      </c>
      <c r="W14" s="85" t="str">
        <f t="shared" si="6"/>
        <v>木</v>
      </c>
      <c r="X14" s="85" t="str">
        <f t="shared" si="6"/>
        <v>金</v>
      </c>
      <c r="Y14" s="85" t="str">
        <f t="shared" si="6"/>
        <v>土</v>
      </c>
      <c r="Z14" s="85" t="str">
        <f t="shared" si="6"/>
        <v>日</v>
      </c>
      <c r="AA14" s="85" t="str">
        <f t="shared" si="6"/>
        <v>月</v>
      </c>
      <c r="AB14" s="85" t="str">
        <f t="shared" si="6"/>
        <v>火</v>
      </c>
      <c r="AC14" s="85" t="str">
        <f t="shared" si="6"/>
        <v>水</v>
      </c>
      <c r="AD14" s="85" t="str">
        <f t="shared" si="6"/>
        <v>木</v>
      </c>
      <c r="AE14" s="85" t="str">
        <f t="shared" si="6"/>
        <v>金</v>
      </c>
      <c r="AF14" s="85" t="str">
        <f t="shared" si="6"/>
        <v>土</v>
      </c>
    </row>
    <row r="15" spans="1:64">
      <c r="A15" s="74" t="s">
        <v>211</v>
      </c>
      <c r="B15" s="95" t="str">
        <f>B14</f>
        <v>木</v>
      </c>
      <c r="C15" s="95" t="str">
        <f t="shared" ref="C15:AF15" si="7">C14</f>
        <v>金</v>
      </c>
      <c r="D15" s="95" t="str">
        <f t="shared" si="7"/>
        <v>土</v>
      </c>
      <c r="E15" s="95" t="str">
        <f t="shared" si="7"/>
        <v>日</v>
      </c>
      <c r="F15" s="95" t="str">
        <f t="shared" si="7"/>
        <v>月</v>
      </c>
      <c r="G15" s="95" t="str">
        <f t="shared" si="7"/>
        <v>火</v>
      </c>
      <c r="H15" s="95" t="str">
        <f t="shared" si="7"/>
        <v>水</v>
      </c>
      <c r="I15" s="95" t="str">
        <f t="shared" si="7"/>
        <v>木</v>
      </c>
      <c r="J15" s="95" t="str">
        <f t="shared" si="7"/>
        <v>金</v>
      </c>
      <c r="K15" s="95" t="str">
        <f t="shared" si="7"/>
        <v>土</v>
      </c>
      <c r="L15" s="95" t="str">
        <f t="shared" si="7"/>
        <v>日</v>
      </c>
      <c r="M15" s="95" t="str">
        <f t="shared" si="7"/>
        <v>月</v>
      </c>
      <c r="N15" s="95" t="str">
        <f t="shared" si="7"/>
        <v>火</v>
      </c>
      <c r="O15" s="95" t="str">
        <f t="shared" si="7"/>
        <v>水</v>
      </c>
      <c r="P15" s="95" t="str">
        <f t="shared" si="7"/>
        <v>木</v>
      </c>
      <c r="Q15" s="95" t="str">
        <f t="shared" si="7"/>
        <v>金</v>
      </c>
      <c r="R15" s="95" t="str">
        <f t="shared" si="7"/>
        <v>土</v>
      </c>
      <c r="S15" s="95" t="str">
        <f t="shared" si="7"/>
        <v>日</v>
      </c>
      <c r="T15" s="95" t="str">
        <f t="shared" si="7"/>
        <v>月</v>
      </c>
      <c r="U15" s="95" t="str">
        <f t="shared" si="7"/>
        <v>火</v>
      </c>
      <c r="V15" s="95" t="str">
        <f t="shared" si="7"/>
        <v>水</v>
      </c>
      <c r="W15" s="95" t="str">
        <f t="shared" si="7"/>
        <v>木</v>
      </c>
      <c r="X15" s="95" t="str">
        <f t="shared" si="7"/>
        <v>金</v>
      </c>
      <c r="Y15" s="95" t="str">
        <f t="shared" si="7"/>
        <v>土</v>
      </c>
      <c r="Z15" s="95" t="str">
        <f t="shared" si="7"/>
        <v>日</v>
      </c>
      <c r="AA15" s="95" t="str">
        <f t="shared" si="7"/>
        <v>月</v>
      </c>
      <c r="AB15" s="95" t="str">
        <f t="shared" si="7"/>
        <v>火</v>
      </c>
      <c r="AC15" s="95" t="str">
        <f t="shared" si="7"/>
        <v>水</v>
      </c>
      <c r="AD15" s="95" t="str">
        <f t="shared" si="7"/>
        <v>木</v>
      </c>
      <c r="AE15" s="95" t="str">
        <f t="shared" si="7"/>
        <v>金</v>
      </c>
      <c r="AF15" s="95" t="str">
        <f t="shared" si="7"/>
        <v>土</v>
      </c>
    </row>
    <row r="16" spans="1:64">
      <c r="A16" s="96" t="s">
        <v>212</v>
      </c>
      <c r="B16" s="97" t="str">
        <f>B$15&amp;$A16</f>
        <v>木1</v>
      </c>
      <c r="C16" s="87" t="str">
        <f t="shared" ref="C16:AF21" si="8">C$15&amp;$A16</f>
        <v>金1</v>
      </c>
      <c r="D16" s="87" t="str">
        <f t="shared" si="8"/>
        <v>土1</v>
      </c>
      <c r="E16" s="87" t="str">
        <f t="shared" si="8"/>
        <v>日1</v>
      </c>
      <c r="F16" s="87" t="str">
        <f t="shared" si="8"/>
        <v>月1</v>
      </c>
      <c r="G16" s="87" t="str">
        <f t="shared" si="8"/>
        <v>火1</v>
      </c>
      <c r="H16" s="87" t="str">
        <f t="shared" si="8"/>
        <v>水1</v>
      </c>
      <c r="I16" s="87" t="str">
        <f t="shared" si="8"/>
        <v>木1</v>
      </c>
      <c r="J16" s="87" t="str">
        <f t="shared" si="8"/>
        <v>金1</v>
      </c>
      <c r="K16" s="87" t="str">
        <f t="shared" si="8"/>
        <v>土1</v>
      </c>
      <c r="L16" s="87" t="str">
        <f t="shared" si="8"/>
        <v>日1</v>
      </c>
      <c r="M16" s="87" t="str">
        <f t="shared" si="8"/>
        <v>月1</v>
      </c>
      <c r="N16" s="87" t="str">
        <f t="shared" si="8"/>
        <v>火1</v>
      </c>
      <c r="O16" s="87" t="str">
        <f t="shared" si="8"/>
        <v>水1</v>
      </c>
      <c r="P16" s="87" t="str">
        <f t="shared" si="8"/>
        <v>木1</v>
      </c>
      <c r="Q16" s="87" t="str">
        <f t="shared" si="8"/>
        <v>金1</v>
      </c>
      <c r="R16" s="87" t="str">
        <f t="shared" si="8"/>
        <v>土1</v>
      </c>
      <c r="S16" s="87" t="str">
        <f t="shared" si="8"/>
        <v>日1</v>
      </c>
      <c r="T16" s="87" t="str">
        <f t="shared" si="8"/>
        <v>月1</v>
      </c>
      <c r="U16" s="87" t="str">
        <f t="shared" si="8"/>
        <v>火1</v>
      </c>
      <c r="V16" s="87" t="str">
        <f t="shared" si="8"/>
        <v>水1</v>
      </c>
      <c r="W16" s="87" t="str">
        <f t="shared" si="8"/>
        <v>木1</v>
      </c>
      <c r="X16" s="87" t="str">
        <f t="shared" si="8"/>
        <v>金1</v>
      </c>
      <c r="Y16" s="87" t="str">
        <f t="shared" si="8"/>
        <v>土1</v>
      </c>
      <c r="Z16" s="87" t="str">
        <f t="shared" si="8"/>
        <v>日1</v>
      </c>
      <c r="AA16" s="87" t="str">
        <f t="shared" si="8"/>
        <v>月1</v>
      </c>
      <c r="AB16" s="87" t="str">
        <f t="shared" si="8"/>
        <v>火1</v>
      </c>
      <c r="AC16" s="87" t="str">
        <f t="shared" si="8"/>
        <v>水1</v>
      </c>
      <c r="AD16" s="87" t="str">
        <f t="shared" si="8"/>
        <v>木1</v>
      </c>
      <c r="AE16" s="87" t="str">
        <f t="shared" si="8"/>
        <v>金1</v>
      </c>
      <c r="AF16" s="87" t="str">
        <f t="shared" si="8"/>
        <v>土1</v>
      </c>
    </row>
    <row r="17" spans="1:32">
      <c r="A17" s="96" t="s">
        <v>213</v>
      </c>
      <c r="B17" s="97" t="str">
        <f t="shared" ref="B17:Q21" si="9">B$15&amp;$A17</f>
        <v>木2</v>
      </c>
      <c r="C17" s="89" t="str">
        <f t="shared" si="9"/>
        <v>金2</v>
      </c>
      <c r="D17" s="89" t="str">
        <f t="shared" si="9"/>
        <v>土2</v>
      </c>
      <c r="E17" s="89" t="str">
        <f t="shared" si="9"/>
        <v>日2</v>
      </c>
      <c r="F17" s="89" t="str">
        <f t="shared" si="9"/>
        <v>月2</v>
      </c>
      <c r="G17" s="89" t="str">
        <f t="shared" si="9"/>
        <v>火2</v>
      </c>
      <c r="H17" s="89" t="str">
        <f t="shared" si="9"/>
        <v>水2</v>
      </c>
      <c r="I17" s="89" t="str">
        <f t="shared" si="9"/>
        <v>木2</v>
      </c>
      <c r="J17" s="89" t="str">
        <f t="shared" si="9"/>
        <v>金2</v>
      </c>
      <c r="K17" s="89" t="str">
        <f t="shared" si="9"/>
        <v>土2</v>
      </c>
      <c r="L17" s="89" t="str">
        <f t="shared" si="9"/>
        <v>日2</v>
      </c>
      <c r="M17" s="89" t="str">
        <f t="shared" si="9"/>
        <v>月2</v>
      </c>
      <c r="N17" s="89" t="str">
        <f t="shared" si="9"/>
        <v>火2</v>
      </c>
      <c r="O17" s="89" t="str">
        <f t="shared" si="9"/>
        <v>水2</v>
      </c>
      <c r="P17" s="89" t="str">
        <f t="shared" si="9"/>
        <v>木2</v>
      </c>
      <c r="Q17" s="89" t="str">
        <f t="shared" si="9"/>
        <v>金2</v>
      </c>
      <c r="R17" s="89" t="str">
        <f t="shared" si="8"/>
        <v>土2</v>
      </c>
      <c r="S17" s="89" t="str">
        <f t="shared" si="8"/>
        <v>日2</v>
      </c>
      <c r="T17" s="89" t="str">
        <f t="shared" si="8"/>
        <v>月2</v>
      </c>
      <c r="U17" s="89" t="str">
        <f t="shared" si="8"/>
        <v>火2</v>
      </c>
      <c r="V17" s="89" t="str">
        <f t="shared" si="8"/>
        <v>水2</v>
      </c>
      <c r="W17" s="89" t="str">
        <f t="shared" si="8"/>
        <v>木2</v>
      </c>
      <c r="X17" s="89" t="str">
        <f t="shared" si="8"/>
        <v>金2</v>
      </c>
      <c r="Y17" s="89" t="str">
        <f t="shared" si="8"/>
        <v>土2</v>
      </c>
      <c r="Z17" s="89" t="str">
        <f t="shared" si="8"/>
        <v>日2</v>
      </c>
      <c r="AA17" s="89" t="str">
        <f t="shared" si="8"/>
        <v>月2</v>
      </c>
      <c r="AB17" s="89" t="str">
        <f t="shared" si="8"/>
        <v>火2</v>
      </c>
      <c r="AC17" s="89" t="str">
        <f t="shared" si="8"/>
        <v>水2</v>
      </c>
      <c r="AD17" s="89" t="str">
        <f t="shared" si="8"/>
        <v>木2</v>
      </c>
      <c r="AE17" s="89" t="str">
        <f t="shared" si="8"/>
        <v>金2</v>
      </c>
      <c r="AF17" s="89" t="str">
        <f t="shared" si="8"/>
        <v>土2</v>
      </c>
    </row>
    <row r="18" spans="1:32">
      <c r="A18" s="96" t="s">
        <v>214</v>
      </c>
      <c r="B18" s="97" t="str">
        <f t="shared" si="9"/>
        <v>木3</v>
      </c>
      <c r="C18" s="87" t="str">
        <f t="shared" si="8"/>
        <v>金3</v>
      </c>
      <c r="D18" s="87" t="str">
        <f t="shared" si="8"/>
        <v>土3</v>
      </c>
      <c r="E18" s="87" t="str">
        <f t="shared" si="8"/>
        <v>日3</v>
      </c>
      <c r="F18" s="87" t="str">
        <f t="shared" si="8"/>
        <v>月3</v>
      </c>
      <c r="G18" s="87" t="str">
        <f t="shared" si="8"/>
        <v>火3</v>
      </c>
      <c r="H18" s="87" t="str">
        <f t="shared" si="8"/>
        <v>水3</v>
      </c>
      <c r="I18" s="87" t="str">
        <f t="shared" si="8"/>
        <v>木3</v>
      </c>
      <c r="J18" s="87" t="str">
        <f t="shared" si="8"/>
        <v>金3</v>
      </c>
      <c r="K18" s="87" t="str">
        <f t="shared" si="8"/>
        <v>土3</v>
      </c>
      <c r="L18" s="87" t="str">
        <f t="shared" si="8"/>
        <v>日3</v>
      </c>
      <c r="M18" s="87" t="str">
        <f t="shared" si="8"/>
        <v>月3</v>
      </c>
      <c r="N18" s="87" t="str">
        <f t="shared" si="8"/>
        <v>火3</v>
      </c>
      <c r="O18" s="87" t="str">
        <f t="shared" si="8"/>
        <v>水3</v>
      </c>
      <c r="P18" s="87" t="str">
        <f t="shared" si="8"/>
        <v>木3</v>
      </c>
      <c r="Q18" s="87" t="str">
        <f t="shared" si="8"/>
        <v>金3</v>
      </c>
      <c r="R18" s="87" t="str">
        <f t="shared" si="8"/>
        <v>土3</v>
      </c>
      <c r="S18" s="87" t="str">
        <f t="shared" si="8"/>
        <v>日3</v>
      </c>
      <c r="T18" s="87" t="str">
        <f t="shared" si="8"/>
        <v>月3</v>
      </c>
      <c r="U18" s="87" t="str">
        <f t="shared" si="8"/>
        <v>火3</v>
      </c>
      <c r="V18" s="87" t="str">
        <f t="shared" si="8"/>
        <v>水3</v>
      </c>
      <c r="W18" s="87" t="str">
        <f t="shared" si="8"/>
        <v>木3</v>
      </c>
      <c r="X18" s="87" t="str">
        <f t="shared" si="8"/>
        <v>金3</v>
      </c>
      <c r="Y18" s="87" t="str">
        <f t="shared" si="8"/>
        <v>土3</v>
      </c>
      <c r="Z18" s="87" t="str">
        <f t="shared" si="8"/>
        <v>日3</v>
      </c>
      <c r="AA18" s="87" t="str">
        <f t="shared" si="8"/>
        <v>月3</v>
      </c>
      <c r="AB18" s="87" t="str">
        <f t="shared" si="8"/>
        <v>火3</v>
      </c>
      <c r="AC18" s="87" t="str">
        <f t="shared" si="8"/>
        <v>水3</v>
      </c>
      <c r="AD18" s="87" t="str">
        <f t="shared" si="8"/>
        <v>木3</v>
      </c>
      <c r="AE18" s="87" t="str">
        <f t="shared" si="8"/>
        <v>金3</v>
      </c>
      <c r="AF18" s="87" t="str">
        <f t="shared" si="8"/>
        <v>土3</v>
      </c>
    </row>
    <row r="19" spans="1:32" s="70" customFormat="1">
      <c r="A19" s="96" t="s">
        <v>215</v>
      </c>
      <c r="B19" s="97" t="str">
        <f t="shared" si="9"/>
        <v>木4</v>
      </c>
      <c r="C19" s="89" t="str">
        <f t="shared" si="8"/>
        <v>金4</v>
      </c>
      <c r="D19" s="89" t="str">
        <f t="shared" si="8"/>
        <v>土4</v>
      </c>
      <c r="E19" s="89" t="str">
        <f t="shared" si="8"/>
        <v>日4</v>
      </c>
      <c r="F19" s="89" t="str">
        <f t="shared" si="8"/>
        <v>月4</v>
      </c>
      <c r="G19" s="89" t="str">
        <f t="shared" si="8"/>
        <v>火4</v>
      </c>
      <c r="H19" s="89" t="str">
        <f t="shared" si="8"/>
        <v>水4</v>
      </c>
      <c r="I19" s="89" t="str">
        <f t="shared" si="8"/>
        <v>木4</v>
      </c>
      <c r="J19" s="89" t="str">
        <f t="shared" si="8"/>
        <v>金4</v>
      </c>
      <c r="K19" s="89" t="str">
        <f t="shared" si="8"/>
        <v>土4</v>
      </c>
      <c r="L19" s="89" t="str">
        <f t="shared" si="8"/>
        <v>日4</v>
      </c>
      <c r="M19" s="89" t="str">
        <f t="shared" si="8"/>
        <v>月4</v>
      </c>
      <c r="N19" s="89" t="str">
        <f t="shared" si="8"/>
        <v>火4</v>
      </c>
      <c r="O19" s="89" t="str">
        <f t="shared" si="8"/>
        <v>水4</v>
      </c>
      <c r="P19" s="89" t="str">
        <f t="shared" si="8"/>
        <v>木4</v>
      </c>
      <c r="Q19" s="89" t="str">
        <f t="shared" si="8"/>
        <v>金4</v>
      </c>
      <c r="R19" s="89" t="str">
        <f t="shared" si="8"/>
        <v>土4</v>
      </c>
      <c r="S19" s="89" t="str">
        <f t="shared" si="8"/>
        <v>日4</v>
      </c>
      <c r="T19" s="89" t="str">
        <f t="shared" si="8"/>
        <v>月4</v>
      </c>
      <c r="U19" s="89" t="str">
        <f t="shared" si="8"/>
        <v>火4</v>
      </c>
      <c r="V19" s="89" t="str">
        <f t="shared" si="8"/>
        <v>水4</v>
      </c>
      <c r="W19" s="89" t="str">
        <f t="shared" si="8"/>
        <v>木4</v>
      </c>
      <c r="X19" s="89" t="str">
        <f t="shared" si="8"/>
        <v>金4</v>
      </c>
      <c r="Y19" s="89" t="str">
        <f t="shared" si="8"/>
        <v>土4</v>
      </c>
      <c r="Z19" s="89" t="str">
        <f t="shared" si="8"/>
        <v>日4</v>
      </c>
      <c r="AA19" s="89" t="str">
        <f t="shared" si="8"/>
        <v>月4</v>
      </c>
      <c r="AB19" s="89" t="str">
        <f t="shared" si="8"/>
        <v>火4</v>
      </c>
      <c r="AC19" s="89" t="str">
        <f t="shared" si="8"/>
        <v>水4</v>
      </c>
      <c r="AD19" s="89" t="str">
        <f t="shared" si="8"/>
        <v>木4</v>
      </c>
      <c r="AE19" s="89" t="str">
        <f t="shared" si="8"/>
        <v>金4</v>
      </c>
      <c r="AF19" s="89" t="str">
        <f t="shared" si="8"/>
        <v>土4</v>
      </c>
    </row>
    <row r="20" spans="1:32" s="70" customFormat="1">
      <c r="A20" s="96" t="s">
        <v>216</v>
      </c>
      <c r="B20" s="97" t="str">
        <f t="shared" si="9"/>
        <v>木5</v>
      </c>
      <c r="C20" s="87" t="str">
        <f t="shared" si="8"/>
        <v>金5</v>
      </c>
      <c r="D20" s="87" t="str">
        <f t="shared" si="8"/>
        <v>土5</v>
      </c>
      <c r="E20" s="87" t="str">
        <f t="shared" si="8"/>
        <v>日5</v>
      </c>
      <c r="F20" s="87" t="str">
        <f t="shared" si="8"/>
        <v>月5</v>
      </c>
      <c r="G20" s="87" t="str">
        <f t="shared" si="8"/>
        <v>火5</v>
      </c>
      <c r="H20" s="87" t="str">
        <f t="shared" si="8"/>
        <v>水5</v>
      </c>
      <c r="I20" s="87" t="str">
        <f t="shared" si="8"/>
        <v>木5</v>
      </c>
      <c r="J20" s="87" t="str">
        <f t="shared" si="8"/>
        <v>金5</v>
      </c>
      <c r="K20" s="87" t="str">
        <f t="shared" si="8"/>
        <v>土5</v>
      </c>
      <c r="L20" s="87" t="str">
        <f t="shared" si="8"/>
        <v>日5</v>
      </c>
      <c r="M20" s="87" t="str">
        <f t="shared" si="8"/>
        <v>月5</v>
      </c>
      <c r="N20" s="87" t="str">
        <f t="shared" si="8"/>
        <v>火5</v>
      </c>
      <c r="O20" s="87" t="str">
        <f t="shared" si="8"/>
        <v>水5</v>
      </c>
      <c r="P20" s="87" t="str">
        <f t="shared" si="8"/>
        <v>木5</v>
      </c>
      <c r="Q20" s="87" t="str">
        <f t="shared" si="8"/>
        <v>金5</v>
      </c>
      <c r="R20" s="87" t="str">
        <f t="shared" si="8"/>
        <v>土5</v>
      </c>
      <c r="S20" s="87" t="str">
        <f t="shared" si="8"/>
        <v>日5</v>
      </c>
      <c r="T20" s="87" t="str">
        <f t="shared" si="8"/>
        <v>月5</v>
      </c>
      <c r="U20" s="87" t="str">
        <f t="shared" si="8"/>
        <v>火5</v>
      </c>
      <c r="V20" s="87" t="str">
        <f t="shared" si="8"/>
        <v>水5</v>
      </c>
      <c r="W20" s="87" t="str">
        <f t="shared" si="8"/>
        <v>木5</v>
      </c>
      <c r="X20" s="87" t="str">
        <f t="shared" si="8"/>
        <v>金5</v>
      </c>
      <c r="Y20" s="87" t="str">
        <f t="shared" si="8"/>
        <v>土5</v>
      </c>
      <c r="Z20" s="87" t="str">
        <f t="shared" si="8"/>
        <v>日5</v>
      </c>
      <c r="AA20" s="87" t="str">
        <f t="shared" si="8"/>
        <v>月5</v>
      </c>
      <c r="AB20" s="87" t="str">
        <f t="shared" si="8"/>
        <v>火5</v>
      </c>
      <c r="AC20" s="87" t="str">
        <f t="shared" si="8"/>
        <v>水5</v>
      </c>
      <c r="AD20" s="87" t="str">
        <f t="shared" si="8"/>
        <v>木5</v>
      </c>
      <c r="AE20" s="87" t="str">
        <f t="shared" si="8"/>
        <v>金5</v>
      </c>
      <c r="AF20" s="87" t="str">
        <f t="shared" si="8"/>
        <v>土5</v>
      </c>
    </row>
    <row r="21" spans="1:32" s="70" customFormat="1">
      <c r="A21" s="96" t="s">
        <v>217</v>
      </c>
      <c r="B21" s="97" t="str">
        <f t="shared" si="9"/>
        <v>木6</v>
      </c>
      <c r="C21" s="89" t="str">
        <f t="shared" si="8"/>
        <v>金6</v>
      </c>
      <c r="D21" s="89" t="str">
        <f t="shared" si="8"/>
        <v>土6</v>
      </c>
      <c r="E21" s="89" t="str">
        <f t="shared" si="8"/>
        <v>日6</v>
      </c>
      <c r="F21" s="89" t="str">
        <f t="shared" si="8"/>
        <v>月6</v>
      </c>
      <c r="G21" s="89" t="str">
        <f t="shared" si="8"/>
        <v>火6</v>
      </c>
      <c r="H21" s="89" t="str">
        <f t="shared" si="8"/>
        <v>水6</v>
      </c>
      <c r="I21" s="89" t="str">
        <f t="shared" si="8"/>
        <v>木6</v>
      </c>
      <c r="J21" s="89" t="str">
        <f t="shared" si="8"/>
        <v>金6</v>
      </c>
      <c r="K21" s="89" t="str">
        <f t="shared" si="8"/>
        <v>土6</v>
      </c>
      <c r="L21" s="89" t="str">
        <f t="shared" si="8"/>
        <v>日6</v>
      </c>
      <c r="M21" s="89" t="str">
        <f t="shared" si="8"/>
        <v>月6</v>
      </c>
      <c r="N21" s="89" t="str">
        <f t="shared" si="8"/>
        <v>火6</v>
      </c>
      <c r="O21" s="89" t="str">
        <f t="shared" si="8"/>
        <v>水6</v>
      </c>
      <c r="P21" s="89" t="str">
        <f t="shared" si="8"/>
        <v>木6</v>
      </c>
      <c r="Q21" s="89" t="str">
        <f t="shared" si="8"/>
        <v>金6</v>
      </c>
      <c r="R21" s="89" t="str">
        <f t="shared" si="8"/>
        <v>土6</v>
      </c>
      <c r="S21" s="89" t="str">
        <f t="shared" si="8"/>
        <v>日6</v>
      </c>
      <c r="T21" s="89" t="str">
        <f t="shared" si="8"/>
        <v>月6</v>
      </c>
      <c r="U21" s="89" t="str">
        <f t="shared" si="8"/>
        <v>火6</v>
      </c>
      <c r="V21" s="89" t="str">
        <f t="shared" si="8"/>
        <v>水6</v>
      </c>
      <c r="W21" s="89" t="str">
        <f t="shared" si="8"/>
        <v>木6</v>
      </c>
      <c r="X21" s="89" t="str">
        <f t="shared" si="8"/>
        <v>金6</v>
      </c>
      <c r="Y21" s="89" t="str">
        <f t="shared" si="8"/>
        <v>土6</v>
      </c>
      <c r="Z21" s="89" t="str">
        <f t="shared" si="8"/>
        <v>日6</v>
      </c>
      <c r="AA21" s="89" t="str">
        <f t="shared" si="8"/>
        <v>月6</v>
      </c>
      <c r="AB21" s="89" t="str">
        <f t="shared" si="8"/>
        <v>火6</v>
      </c>
      <c r="AC21" s="89" t="str">
        <f t="shared" si="8"/>
        <v>水6</v>
      </c>
      <c r="AD21" s="89" t="str">
        <f t="shared" si="8"/>
        <v>木6</v>
      </c>
      <c r="AE21" s="89" t="str">
        <f t="shared" si="8"/>
        <v>金6</v>
      </c>
      <c r="AF21" s="89" t="str">
        <f t="shared" si="8"/>
        <v>土6</v>
      </c>
    </row>
    <row r="22" spans="1:32" s="70" customFormat="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</row>
    <row r="23" spans="1:32" s="70" customFormat="1" hidden="1">
      <c r="A23" s="90"/>
      <c r="B23" s="92" t="s">
        <v>150</v>
      </c>
      <c r="C23" s="92" t="s">
        <v>151</v>
      </c>
      <c r="D23" s="92" t="s">
        <v>152</v>
      </c>
      <c r="E23" s="92" t="s">
        <v>153</v>
      </c>
      <c r="F23" s="92" t="s">
        <v>154</v>
      </c>
      <c r="G23" s="92" t="s">
        <v>155</v>
      </c>
      <c r="H23" s="92" t="s">
        <v>156</v>
      </c>
      <c r="I23" s="92" t="s">
        <v>157</v>
      </c>
      <c r="J23" s="92" t="s">
        <v>158</v>
      </c>
      <c r="K23" s="92" t="s">
        <v>159</v>
      </c>
      <c r="L23" s="92" t="s">
        <v>160</v>
      </c>
      <c r="M23" s="92" t="s">
        <v>161</v>
      </c>
      <c r="N23" s="92" t="s">
        <v>162</v>
      </c>
      <c r="O23" s="92" t="s">
        <v>163</v>
      </c>
      <c r="P23" s="92" t="s">
        <v>164</v>
      </c>
      <c r="Q23" s="92" t="s">
        <v>165</v>
      </c>
      <c r="R23" s="92" t="s">
        <v>166</v>
      </c>
      <c r="S23" s="92" t="s">
        <v>167</v>
      </c>
      <c r="T23" s="92" t="s">
        <v>168</v>
      </c>
      <c r="U23" s="92" t="s">
        <v>169</v>
      </c>
      <c r="V23" s="92" t="s">
        <v>170</v>
      </c>
      <c r="W23" s="92" t="s">
        <v>171</v>
      </c>
      <c r="X23" s="92" t="s">
        <v>172</v>
      </c>
      <c r="Y23" s="92" t="s">
        <v>173</v>
      </c>
      <c r="Z23" s="92" t="s">
        <v>174</v>
      </c>
      <c r="AA23" s="92" t="s">
        <v>175</v>
      </c>
      <c r="AB23" s="92" t="s">
        <v>176</v>
      </c>
      <c r="AC23" s="92" t="s">
        <v>177</v>
      </c>
      <c r="AD23" s="92" t="s">
        <v>178</v>
      </c>
      <c r="AE23" s="92" t="s">
        <v>179</v>
      </c>
      <c r="AF23" s="91"/>
    </row>
    <row r="24" spans="1:32" s="70" customFormat="1">
      <c r="A24" s="81" t="str">
        <f>$A$2</f>
        <v>2025</v>
      </c>
      <c r="B24" s="82">
        <f>DATE('１学期曜日調べ(触らない)'!$A24,A25,1)</f>
        <v>45809</v>
      </c>
      <c r="C24" s="82">
        <f>'１学期曜日調べ(触らない)'!$B24+1</f>
        <v>45810</v>
      </c>
      <c r="D24" s="82">
        <f>'１学期曜日調べ(触らない)'!$C24+1</f>
        <v>45811</v>
      </c>
      <c r="E24" s="82">
        <f>'１学期曜日調べ(触らない)'!$D24+1</f>
        <v>45812</v>
      </c>
      <c r="F24" s="82">
        <f>'１学期曜日調べ(触らない)'!$E24+1</f>
        <v>45813</v>
      </c>
      <c r="G24" s="82">
        <f>'１学期曜日調べ(触らない)'!$F24+1</f>
        <v>45814</v>
      </c>
      <c r="H24" s="82">
        <f>'１学期曜日調べ(触らない)'!$G24+1</f>
        <v>45815</v>
      </c>
      <c r="I24" s="82">
        <f>'１学期曜日調べ(触らない)'!$H24+1</f>
        <v>45816</v>
      </c>
      <c r="J24" s="82">
        <f>'１学期曜日調べ(触らない)'!$I24+1</f>
        <v>45817</v>
      </c>
      <c r="K24" s="82">
        <f>'１学期曜日調べ(触らない)'!$J24+1</f>
        <v>45818</v>
      </c>
      <c r="L24" s="82">
        <f>'１学期曜日調べ(触らない)'!$K24+1</f>
        <v>45819</v>
      </c>
      <c r="M24" s="82">
        <f>'１学期曜日調べ(触らない)'!$L24+1</f>
        <v>45820</v>
      </c>
      <c r="N24" s="82">
        <f>'１学期曜日調べ(触らない)'!$M24+1</f>
        <v>45821</v>
      </c>
      <c r="O24" s="82">
        <f>'１学期曜日調べ(触らない)'!$N24+1</f>
        <v>45822</v>
      </c>
      <c r="P24" s="82">
        <f t="shared" ref="P24:AE24" si="10">O24+1</f>
        <v>45823</v>
      </c>
      <c r="Q24" s="82">
        <f t="shared" si="10"/>
        <v>45824</v>
      </c>
      <c r="R24" s="82">
        <f t="shared" si="10"/>
        <v>45825</v>
      </c>
      <c r="S24" s="82">
        <f t="shared" si="10"/>
        <v>45826</v>
      </c>
      <c r="T24" s="82">
        <f t="shared" si="10"/>
        <v>45827</v>
      </c>
      <c r="U24" s="82">
        <f t="shared" si="10"/>
        <v>45828</v>
      </c>
      <c r="V24" s="82">
        <f t="shared" si="10"/>
        <v>45829</v>
      </c>
      <c r="W24" s="82">
        <f t="shared" si="10"/>
        <v>45830</v>
      </c>
      <c r="X24" s="82">
        <f t="shared" si="10"/>
        <v>45831</v>
      </c>
      <c r="Y24" s="82">
        <f t="shared" si="10"/>
        <v>45832</v>
      </c>
      <c r="Z24" s="82">
        <f t="shared" si="10"/>
        <v>45833</v>
      </c>
      <c r="AA24" s="82">
        <f t="shared" si="10"/>
        <v>45834</v>
      </c>
      <c r="AB24" s="82">
        <f t="shared" si="10"/>
        <v>45835</v>
      </c>
      <c r="AC24" s="82">
        <f t="shared" si="10"/>
        <v>45836</v>
      </c>
      <c r="AD24" s="82">
        <f t="shared" si="10"/>
        <v>45837</v>
      </c>
      <c r="AE24" s="82">
        <f t="shared" si="10"/>
        <v>45838</v>
      </c>
      <c r="AF24" s="82"/>
    </row>
    <row r="25" spans="1:32" s="70" customFormat="1">
      <c r="A25" s="84">
        <f>A14+1</f>
        <v>6</v>
      </c>
      <c r="B25" s="85" t="str">
        <f t="shared" ref="B25:AE25" si="11">TEXT(B24,"aaa")</f>
        <v>日</v>
      </c>
      <c r="C25" s="85" t="str">
        <f t="shared" si="11"/>
        <v>月</v>
      </c>
      <c r="D25" s="85" t="str">
        <f t="shared" si="11"/>
        <v>火</v>
      </c>
      <c r="E25" s="85" t="str">
        <f t="shared" si="11"/>
        <v>水</v>
      </c>
      <c r="F25" s="85" t="str">
        <f t="shared" si="11"/>
        <v>木</v>
      </c>
      <c r="G25" s="85" t="str">
        <f t="shared" si="11"/>
        <v>金</v>
      </c>
      <c r="H25" s="85" t="str">
        <f t="shared" si="11"/>
        <v>土</v>
      </c>
      <c r="I25" s="85" t="str">
        <f t="shared" si="11"/>
        <v>日</v>
      </c>
      <c r="J25" s="85" t="str">
        <f t="shared" si="11"/>
        <v>月</v>
      </c>
      <c r="K25" s="85" t="str">
        <f t="shared" si="11"/>
        <v>火</v>
      </c>
      <c r="L25" s="85" t="str">
        <f t="shared" si="11"/>
        <v>水</v>
      </c>
      <c r="M25" s="85" t="str">
        <f t="shared" si="11"/>
        <v>木</v>
      </c>
      <c r="N25" s="85" t="str">
        <f t="shared" si="11"/>
        <v>金</v>
      </c>
      <c r="O25" s="85" t="str">
        <f t="shared" si="11"/>
        <v>土</v>
      </c>
      <c r="P25" s="85" t="str">
        <f t="shared" si="11"/>
        <v>日</v>
      </c>
      <c r="Q25" s="85" t="str">
        <f t="shared" si="11"/>
        <v>月</v>
      </c>
      <c r="R25" s="85" t="str">
        <f t="shared" si="11"/>
        <v>火</v>
      </c>
      <c r="S25" s="85" t="str">
        <f t="shared" si="11"/>
        <v>水</v>
      </c>
      <c r="T25" s="85" t="str">
        <f t="shared" si="11"/>
        <v>木</v>
      </c>
      <c r="U25" s="85" t="str">
        <f t="shared" si="11"/>
        <v>金</v>
      </c>
      <c r="V25" s="85" t="str">
        <f t="shared" si="11"/>
        <v>土</v>
      </c>
      <c r="W25" s="85" t="str">
        <f t="shared" si="11"/>
        <v>日</v>
      </c>
      <c r="X25" s="85" t="str">
        <f t="shared" si="11"/>
        <v>月</v>
      </c>
      <c r="Y25" s="85" t="str">
        <f t="shared" si="11"/>
        <v>火</v>
      </c>
      <c r="Z25" s="85" t="str">
        <f t="shared" si="11"/>
        <v>水</v>
      </c>
      <c r="AA25" s="85" t="str">
        <f t="shared" si="11"/>
        <v>木</v>
      </c>
      <c r="AB25" s="85" t="str">
        <f t="shared" si="11"/>
        <v>金</v>
      </c>
      <c r="AC25" s="85" t="str">
        <f t="shared" si="11"/>
        <v>土</v>
      </c>
      <c r="AD25" s="85" t="str">
        <f t="shared" si="11"/>
        <v>日</v>
      </c>
      <c r="AE25" s="85" t="str">
        <f t="shared" si="11"/>
        <v>月</v>
      </c>
      <c r="AF25" s="85"/>
    </row>
    <row r="26" spans="1:32" s="70" customFormat="1">
      <c r="A26" s="74" t="s">
        <v>211</v>
      </c>
      <c r="B26" s="95" t="str">
        <f>B25</f>
        <v>日</v>
      </c>
      <c r="C26" s="95" t="str">
        <f t="shared" ref="C26:AE26" si="12">C25</f>
        <v>月</v>
      </c>
      <c r="D26" s="95" t="str">
        <f t="shared" si="12"/>
        <v>火</v>
      </c>
      <c r="E26" s="95" t="str">
        <f t="shared" si="12"/>
        <v>水</v>
      </c>
      <c r="F26" s="95" t="str">
        <f t="shared" si="12"/>
        <v>木</v>
      </c>
      <c r="G26" s="95" t="str">
        <f t="shared" si="12"/>
        <v>金</v>
      </c>
      <c r="H26" s="95" t="str">
        <f t="shared" si="12"/>
        <v>土</v>
      </c>
      <c r="I26" s="95" t="str">
        <f t="shared" si="12"/>
        <v>日</v>
      </c>
      <c r="J26" s="95" t="str">
        <f t="shared" si="12"/>
        <v>月</v>
      </c>
      <c r="K26" s="95" t="str">
        <f t="shared" si="12"/>
        <v>火</v>
      </c>
      <c r="L26" s="95" t="str">
        <f t="shared" si="12"/>
        <v>水</v>
      </c>
      <c r="M26" s="95" t="str">
        <f t="shared" si="12"/>
        <v>木</v>
      </c>
      <c r="N26" s="95" t="str">
        <f t="shared" si="12"/>
        <v>金</v>
      </c>
      <c r="O26" s="95" t="str">
        <f t="shared" si="12"/>
        <v>土</v>
      </c>
      <c r="P26" s="95" t="str">
        <f t="shared" si="12"/>
        <v>日</v>
      </c>
      <c r="Q26" s="95" t="str">
        <f t="shared" si="12"/>
        <v>月</v>
      </c>
      <c r="R26" s="95" t="str">
        <f t="shared" si="12"/>
        <v>火</v>
      </c>
      <c r="S26" s="95" t="str">
        <f t="shared" si="12"/>
        <v>水</v>
      </c>
      <c r="T26" s="95" t="str">
        <f t="shared" si="12"/>
        <v>木</v>
      </c>
      <c r="U26" s="95" t="str">
        <f t="shared" si="12"/>
        <v>金</v>
      </c>
      <c r="V26" s="95" t="str">
        <f t="shared" si="12"/>
        <v>土</v>
      </c>
      <c r="W26" s="95" t="str">
        <f t="shared" si="12"/>
        <v>日</v>
      </c>
      <c r="X26" s="95" t="str">
        <f t="shared" si="12"/>
        <v>月</v>
      </c>
      <c r="Y26" s="95" t="str">
        <f t="shared" si="12"/>
        <v>火</v>
      </c>
      <c r="Z26" s="95" t="str">
        <f t="shared" si="12"/>
        <v>水</v>
      </c>
      <c r="AA26" s="95" t="str">
        <f t="shared" si="12"/>
        <v>木</v>
      </c>
      <c r="AB26" s="95" t="str">
        <f t="shared" si="12"/>
        <v>金</v>
      </c>
      <c r="AC26" s="95" t="str">
        <f t="shared" si="12"/>
        <v>土</v>
      </c>
      <c r="AD26" s="95" t="str">
        <f t="shared" si="12"/>
        <v>日</v>
      </c>
      <c r="AE26" s="95" t="str">
        <f t="shared" si="12"/>
        <v>月</v>
      </c>
      <c r="AF26" s="85"/>
    </row>
    <row r="27" spans="1:32" s="70" customFormat="1">
      <c r="A27" s="96" t="s">
        <v>212</v>
      </c>
      <c r="B27" s="98" t="str">
        <f>B$26&amp;$A27</f>
        <v>日1</v>
      </c>
      <c r="C27" s="98" t="str">
        <f t="shared" ref="C27:AE32" si="13">C$26&amp;$A27</f>
        <v>月1</v>
      </c>
      <c r="D27" s="98" t="str">
        <f t="shared" si="13"/>
        <v>火1</v>
      </c>
      <c r="E27" s="98" t="str">
        <f t="shared" si="13"/>
        <v>水1</v>
      </c>
      <c r="F27" s="98" t="str">
        <f t="shared" si="13"/>
        <v>木1</v>
      </c>
      <c r="G27" s="98" t="str">
        <f t="shared" si="13"/>
        <v>金1</v>
      </c>
      <c r="H27" s="98" t="str">
        <f t="shared" si="13"/>
        <v>土1</v>
      </c>
      <c r="I27" s="98" t="str">
        <f t="shared" si="13"/>
        <v>日1</v>
      </c>
      <c r="J27" s="98" t="str">
        <f t="shared" si="13"/>
        <v>月1</v>
      </c>
      <c r="K27" s="98" t="str">
        <f t="shared" si="13"/>
        <v>火1</v>
      </c>
      <c r="L27" s="98" t="str">
        <f t="shared" si="13"/>
        <v>水1</v>
      </c>
      <c r="M27" s="98" t="str">
        <f t="shared" si="13"/>
        <v>木1</v>
      </c>
      <c r="N27" s="98" t="str">
        <f t="shared" si="13"/>
        <v>金1</v>
      </c>
      <c r="O27" s="98" t="str">
        <f t="shared" si="13"/>
        <v>土1</v>
      </c>
      <c r="P27" s="98" t="str">
        <f t="shared" si="13"/>
        <v>日1</v>
      </c>
      <c r="Q27" s="98" t="str">
        <f t="shared" si="13"/>
        <v>月1</v>
      </c>
      <c r="R27" s="98" t="str">
        <f t="shared" si="13"/>
        <v>火1</v>
      </c>
      <c r="S27" s="98" t="str">
        <f t="shared" si="13"/>
        <v>水1</v>
      </c>
      <c r="T27" s="98" t="str">
        <f t="shared" si="13"/>
        <v>木1</v>
      </c>
      <c r="U27" s="98" t="str">
        <f t="shared" si="13"/>
        <v>金1</v>
      </c>
      <c r="V27" s="98" t="str">
        <f t="shared" si="13"/>
        <v>土1</v>
      </c>
      <c r="W27" s="98" t="str">
        <f t="shared" si="13"/>
        <v>日1</v>
      </c>
      <c r="X27" s="98" t="str">
        <f t="shared" si="13"/>
        <v>月1</v>
      </c>
      <c r="Y27" s="98" t="str">
        <f t="shared" si="13"/>
        <v>火1</v>
      </c>
      <c r="Z27" s="98" t="str">
        <f t="shared" si="13"/>
        <v>水1</v>
      </c>
      <c r="AA27" s="98" t="str">
        <f t="shared" si="13"/>
        <v>木1</v>
      </c>
      <c r="AB27" s="98" t="str">
        <f t="shared" si="13"/>
        <v>金1</v>
      </c>
      <c r="AC27" s="98" t="str">
        <f t="shared" si="13"/>
        <v>土1</v>
      </c>
      <c r="AD27" s="98" t="str">
        <f t="shared" si="13"/>
        <v>日1</v>
      </c>
      <c r="AE27" s="98" t="str">
        <f t="shared" si="13"/>
        <v>月1</v>
      </c>
      <c r="AF27" s="85"/>
    </row>
    <row r="28" spans="1:32" s="70" customFormat="1">
      <c r="A28" s="96" t="s">
        <v>213</v>
      </c>
      <c r="B28" s="98" t="str">
        <f t="shared" ref="B28:Q32" si="14">B$26&amp;$A28</f>
        <v>日2</v>
      </c>
      <c r="C28" s="98" t="str">
        <f t="shared" si="14"/>
        <v>月2</v>
      </c>
      <c r="D28" s="98" t="str">
        <f t="shared" si="14"/>
        <v>火2</v>
      </c>
      <c r="E28" s="98" t="str">
        <f t="shared" si="14"/>
        <v>水2</v>
      </c>
      <c r="F28" s="98" t="str">
        <f t="shared" si="14"/>
        <v>木2</v>
      </c>
      <c r="G28" s="98" t="str">
        <f t="shared" si="14"/>
        <v>金2</v>
      </c>
      <c r="H28" s="98" t="str">
        <f t="shared" si="14"/>
        <v>土2</v>
      </c>
      <c r="I28" s="98" t="str">
        <f t="shared" si="14"/>
        <v>日2</v>
      </c>
      <c r="J28" s="98" t="str">
        <f t="shared" si="14"/>
        <v>月2</v>
      </c>
      <c r="K28" s="98" t="str">
        <f t="shared" si="14"/>
        <v>火2</v>
      </c>
      <c r="L28" s="98" t="str">
        <f t="shared" si="14"/>
        <v>水2</v>
      </c>
      <c r="M28" s="98" t="str">
        <f t="shared" si="14"/>
        <v>木2</v>
      </c>
      <c r="N28" s="98" t="str">
        <f t="shared" si="14"/>
        <v>金2</v>
      </c>
      <c r="O28" s="98" t="str">
        <f t="shared" si="14"/>
        <v>土2</v>
      </c>
      <c r="P28" s="98" t="str">
        <f t="shared" si="14"/>
        <v>日2</v>
      </c>
      <c r="Q28" s="98" t="str">
        <f t="shared" si="14"/>
        <v>月2</v>
      </c>
      <c r="R28" s="98" t="str">
        <f t="shared" si="13"/>
        <v>火2</v>
      </c>
      <c r="S28" s="98" t="str">
        <f t="shared" si="13"/>
        <v>水2</v>
      </c>
      <c r="T28" s="98" t="str">
        <f t="shared" si="13"/>
        <v>木2</v>
      </c>
      <c r="U28" s="98" t="str">
        <f t="shared" si="13"/>
        <v>金2</v>
      </c>
      <c r="V28" s="98" t="str">
        <f t="shared" si="13"/>
        <v>土2</v>
      </c>
      <c r="W28" s="98" t="str">
        <f t="shared" si="13"/>
        <v>日2</v>
      </c>
      <c r="X28" s="98" t="str">
        <f t="shared" si="13"/>
        <v>月2</v>
      </c>
      <c r="Y28" s="98" t="str">
        <f t="shared" si="13"/>
        <v>火2</v>
      </c>
      <c r="Z28" s="98" t="str">
        <f t="shared" si="13"/>
        <v>水2</v>
      </c>
      <c r="AA28" s="98" t="str">
        <f t="shared" si="13"/>
        <v>木2</v>
      </c>
      <c r="AB28" s="98" t="str">
        <f t="shared" si="13"/>
        <v>金2</v>
      </c>
      <c r="AC28" s="98" t="str">
        <f t="shared" si="13"/>
        <v>土2</v>
      </c>
      <c r="AD28" s="98" t="str">
        <f t="shared" si="13"/>
        <v>日2</v>
      </c>
      <c r="AE28" s="98" t="str">
        <f t="shared" si="13"/>
        <v>月2</v>
      </c>
      <c r="AF28" s="85"/>
    </row>
    <row r="29" spans="1:32" s="70" customFormat="1">
      <c r="A29" s="96" t="s">
        <v>214</v>
      </c>
      <c r="B29" s="98" t="str">
        <f t="shared" si="14"/>
        <v>日3</v>
      </c>
      <c r="C29" s="98" t="str">
        <f t="shared" si="13"/>
        <v>月3</v>
      </c>
      <c r="D29" s="98" t="str">
        <f t="shared" si="13"/>
        <v>火3</v>
      </c>
      <c r="E29" s="98" t="str">
        <f t="shared" si="13"/>
        <v>水3</v>
      </c>
      <c r="F29" s="98" t="str">
        <f t="shared" si="13"/>
        <v>木3</v>
      </c>
      <c r="G29" s="98" t="str">
        <f t="shared" si="13"/>
        <v>金3</v>
      </c>
      <c r="H29" s="98" t="str">
        <f t="shared" si="13"/>
        <v>土3</v>
      </c>
      <c r="I29" s="98" t="str">
        <f t="shared" si="13"/>
        <v>日3</v>
      </c>
      <c r="J29" s="98" t="str">
        <f t="shared" si="13"/>
        <v>月3</v>
      </c>
      <c r="K29" s="98" t="str">
        <f t="shared" si="13"/>
        <v>火3</v>
      </c>
      <c r="L29" s="98" t="str">
        <f t="shared" si="13"/>
        <v>水3</v>
      </c>
      <c r="M29" s="98" t="str">
        <f t="shared" si="13"/>
        <v>木3</v>
      </c>
      <c r="N29" s="98" t="str">
        <f t="shared" si="13"/>
        <v>金3</v>
      </c>
      <c r="O29" s="98" t="str">
        <f t="shared" si="13"/>
        <v>土3</v>
      </c>
      <c r="P29" s="98" t="str">
        <f t="shared" si="13"/>
        <v>日3</v>
      </c>
      <c r="Q29" s="98" t="str">
        <f t="shared" si="13"/>
        <v>月3</v>
      </c>
      <c r="R29" s="98" t="str">
        <f t="shared" si="13"/>
        <v>火3</v>
      </c>
      <c r="S29" s="98" t="str">
        <f t="shared" si="13"/>
        <v>水3</v>
      </c>
      <c r="T29" s="98" t="str">
        <f t="shared" si="13"/>
        <v>木3</v>
      </c>
      <c r="U29" s="98" t="str">
        <f t="shared" si="13"/>
        <v>金3</v>
      </c>
      <c r="V29" s="98" t="str">
        <f t="shared" si="13"/>
        <v>土3</v>
      </c>
      <c r="W29" s="98" t="str">
        <f t="shared" si="13"/>
        <v>日3</v>
      </c>
      <c r="X29" s="98" t="str">
        <f t="shared" si="13"/>
        <v>月3</v>
      </c>
      <c r="Y29" s="98" t="str">
        <f t="shared" si="13"/>
        <v>火3</v>
      </c>
      <c r="Z29" s="98" t="str">
        <f t="shared" si="13"/>
        <v>水3</v>
      </c>
      <c r="AA29" s="98" t="str">
        <f t="shared" si="13"/>
        <v>木3</v>
      </c>
      <c r="AB29" s="98" t="str">
        <f t="shared" si="13"/>
        <v>金3</v>
      </c>
      <c r="AC29" s="98" t="str">
        <f t="shared" si="13"/>
        <v>土3</v>
      </c>
      <c r="AD29" s="98" t="str">
        <f t="shared" si="13"/>
        <v>日3</v>
      </c>
      <c r="AE29" s="98" t="str">
        <f t="shared" si="13"/>
        <v>月3</v>
      </c>
      <c r="AF29" s="85"/>
    </row>
    <row r="30" spans="1:32" s="70" customFormat="1">
      <c r="A30" s="96" t="s">
        <v>215</v>
      </c>
      <c r="B30" s="98" t="str">
        <f t="shared" si="14"/>
        <v>日4</v>
      </c>
      <c r="C30" s="98" t="str">
        <f t="shared" si="13"/>
        <v>月4</v>
      </c>
      <c r="D30" s="98" t="str">
        <f t="shared" si="13"/>
        <v>火4</v>
      </c>
      <c r="E30" s="98" t="str">
        <f t="shared" si="13"/>
        <v>水4</v>
      </c>
      <c r="F30" s="98" t="str">
        <f t="shared" si="13"/>
        <v>木4</v>
      </c>
      <c r="G30" s="98" t="str">
        <f t="shared" si="13"/>
        <v>金4</v>
      </c>
      <c r="H30" s="98" t="str">
        <f t="shared" si="13"/>
        <v>土4</v>
      </c>
      <c r="I30" s="98" t="str">
        <f t="shared" si="13"/>
        <v>日4</v>
      </c>
      <c r="J30" s="98" t="str">
        <f t="shared" si="13"/>
        <v>月4</v>
      </c>
      <c r="K30" s="98" t="str">
        <f t="shared" si="13"/>
        <v>火4</v>
      </c>
      <c r="L30" s="98" t="str">
        <f t="shared" si="13"/>
        <v>水4</v>
      </c>
      <c r="M30" s="98" t="str">
        <f t="shared" si="13"/>
        <v>木4</v>
      </c>
      <c r="N30" s="98" t="str">
        <f t="shared" si="13"/>
        <v>金4</v>
      </c>
      <c r="O30" s="98" t="str">
        <f t="shared" si="13"/>
        <v>土4</v>
      </c>
      <c r="P30" s="98" t="str">
        <f t="shared" si="13"/>
        <v>日4</v>
      </c>
      <c r="Q30" s="98" t="str">
        <f t="shared" si="13"/>
        <v>月4</v>
      </c>
      <c r="R30" s="98" t="str">
        <f t="shared" si="13"/>
        <v>火4</v>
      </c>
      <c r="S30" s="98" t="str">
        <f t="shared" si="13"/>
        <v>水4</v>
      </c>
      <c r="T30" s="98" t="str">
        <f t="shared" si="13"/>
        <v>木4</v>
      </c>
      <c r="U30" s="98" t="str">
        <f t="shared" si="13"/>
        <v>金4</v>
      </c>
      <c r="V30" s="98" t="str">
        <f t="shared" si="13"/>
        <v>土4</v>
      </c>
      <c r="W30" s="98" t="str">
        <f t="shared" si="13"/>
        <v>日4</v>
      </c>
      <c r="X30" s="98" t="str">
        <f t="shared" si="13"/>
        <v>月4</v>
      </c>
      <c r="Y30" s="98" t="str">
        <f t="shared" si="13"/>
        <v>火4</v>
      </c>
      <c r="Z30" s="98" t="str">
        <f t="shared" si="13"/>
        <v>水4</v>
      </c>
      <c r="AA30" s="98" t="str">
        <f t="shared" si="13"/>
        <v>木4</v>
      </c>
      <c r="AB30" s="98" t="str">
        <f t="shared" si="13"/>
        <v>金4</v>
      </c>
      <c r="AC30" s="98" t="str">
        <f t="shared" si="13"/>
        <v>土4</v>
      </c>
      <c r="AD30" s="98" t="str">
        <f t="shared" si="13"/>
        <v>日4</v>
      </c>
      <c r="AE30" s="98" t="str">
        <f t="shared" si="13"/>
        <v>月4</v>
      </c>
      <c r="AF30" s="85"/>
    </row>
    <row r="31" spans="1:32" s="70" customFormat="1">
      <c r="A31" s="96" t="s">
        <v>216</v>
      </c>
      <c r="B31" s="98" t="str">
        <f t="shared" si="14"/>
        <v>日5</v>
      </c>
      <c r="C31" s="98" t="str">
        <f t="shared" si="13"/>
        <v>月5</v>
      </c>
      <c r="D31" s="98" t="str">
        <f t="shared" si="13"/>
        <v>火5</v>
      </c>
      <c r="E31" s="98" t="str">
        <f t="shared" si="13"/>
        <v>水5</v>
      </c>
      <c r="F31" s="98" t="str">
        <f t="shared" si="13"/>
        <v>木5</v>
      </c>
      <c r="G31" s="98" t="str">
        <f t="shared" si="13"/>
        <v>金5</v>
      </c>
      <c r="H31" s="98" t="str">
        <f t="shared" si="13"/>
        <v>土5</v>
      </c>
      <c r="I31" s="98" t="str">
        <f t="shared" si="13"/>
        <v>日5</v>
      </c>
      <c r="J31" s="98" t="str">
        <f t="shared" si="13"/>
        <v>月5</v>
      </c>
      <c r="K31" s="98" t="str">
        <f t="shared" si="13"/>
        <v>火5</v>
      </c>
      <c r="L31" s="98" t="str">
        <f t="shared" si="13"/>
        <v>水5</v>
      </c>
      <c r="M31" s="98" t="str">
        <f t="shared" si="13"/>
        <v>木5</v>
      </c>
      <c r="N31" s="98" t="str">
        <f t="shared" si="13"/>
        <v>金5</v>
      </c>
      <c r="O31" s="98" t="str">
        <f t="shared" si="13"/>
        <v>土5</v>
      </c>
      <c r="P31" s="98" t="str">
        <f t="shared" si="13"/>
        <v>日5</v>
      </c>
      <c r="Q31" s="98" t="str">
        <f t="shared" si="13"/>
        <v>月5</v>
      </c>
      <c r="R31" s="98" t="str">
        <f t="shared" si="13"/>
        <v>火5</v>
      </c>
      <c r="S31" s="98" t="str">
        <f t="shared" si="13"/>
        <v>水5</v>
      </c>
      <c r="T31" s="98" t="str">
        <f t="shared" si="13"/>
        <v>木5</v>
      </c>
      <c r="U31" s="98" t="str">
        <f t="shared" si="13"/>
        <v>金5</v>
      </c>
      <c r="V31" s="98" t="str">
        <f t="shared" si="13"/>
        <v>土5</v>
      </c>
      <c r="W31" s="98" t="str">
        <f t="shared" si="13"/>
        <v>日5</v>
      </c>
      <c r="X31" s="98" t="str">
        <f t="shared" si="13"/>
        <v>月5</v>
      </c>
      <c r="Y31" s="98" t="str">
        <f t="shared" si="13"/>
        <v>火5</v>
      </c>
      <c r="Z31" s="98" t="str">
        <f t="shared" si="13"/>
        <v>水5</v>
      </c>
      <c r="AA31" s="98" t="str">
        <f t="shared" si="13"/>
        <v>木5</v>
      </c>
      <c r="AB31" s="98" t="str">
        <f t="shared" si="13"/>
        <v>金5</v>
      </c>
      <c r="AC31" s="98" t="str">
        <f t="shared" si="13"/>
        <v>土5</v>
      </c>
      <c r="AD31" s="98" t="str">
        <f t="shared" si="13"/>
        <v>日5</v>
      </c>
      <c r="AE31" s="98" t="str">
        <f t="shared" si="13"/>
        <v>月5</v>
      </c>
      <c r="AF31" s="85"/>
    </row>
    <row r="32" spans="1:32" s="70" customFormat="1">
      <c r="A32" s="96" t="s">
        <v>217</v>
      </c>
      <c r="B32" s="98" t="str">
        <f t="shared" si="14"/>
        <v>日6</v>
      </c>
      <c r="C32" s="98" t="str">
        <f t="shared" si="13"/>
        <v>月6</v>
      </c>
      <c r="D32" s="98" t="str">
        <f t="shared" si="13"/>
        <v>火6</v>
      </c>
      <c r="E32" s="98" t="str">
        <f t="shared" si="13"/>
        <v>水6</v>
      </c>
      <c r="F32" s="98" t="str">
        <f t="shared" si="13"/>
        <v>木6</v>
      </c>
      <c r="G32" s="98" t="str">
        <f t="shared" si="13"/>
        <v>金6</v>
      </c>
      <c r="H32" s="98" t="str">
        <f t="shared" si="13"/>
        <v>土6</v>
      </c>
      <c r="I32" s="98" t="str">
        <f t="shared" si="13"/>
        <v>日6</v>
      </c>
      <c r="J32" s="98" t="str">
        <f t="shared" si="13"/>
        <v>月6</v>
      </c>
      <c r="K32" s="98" t="str">
        <f t="shared" si="13"/>
        <v>火6</v>
      </c>
      <c r="L32" s="98" t="str">
        <f t="shared" si="13"/>
        <v>水6</v>
      </c>
      <c r="M32" s="98" t="str">
        <f t="shared" si="13"/>
        <v>木6</v>
      </c>
      <c r="N32" s="98" t="str">
        <f t="shared" si="13"/>
        <v>金6</v>
      </c>
      <c r="O32" s="98" t="str">
        <f t="shared" si="13"/>
        <v>土6</v>
      </c>
      <c r="P32" s="98" t="str">
        <f t="shared" si="13"/>
        <v>日6</v>
      </c>
      <c r="Q32" s="98" t="str">
        <f t="shared" si="13"/>
        <v>月6</v>
      </c>
      <c r="R32" s="98" t="str">
        <f t="shared" si="13"/>
        <v>火6</v>
      </c>
      <c r="S32" s="98" t="str">
        <f t="shared" si="13"/>
        <v>水6</v>
      </c>
      <c r="T32" s="98" t="str">
        <f t="shared" si="13"/>
        <v>木6</v>
      </c>
      <c r="U32" s="98" t="str">
        <f t="shared" si="13"/>
        <v>金6</v>
      </c>
      <c r="V32" s="98" t="str">
        <f t="shared" si="13"/>
        <v>土6</v>
      </c>
      <c r="W32" s="98" t="str">
        <f t="shared" si="13"/>
        <v>日6</v>
      </c>
      <c r="X32" s="98" t="str">
        <f t="shared" si="13"/>
        <v>月6</v>
      </c>
      <c r="Y32" s="98" t="str">
        <f t="shared" si="13"/>
        <v>火6</v>
      </c>
      <c r="Z32" s="98" t="str">
        <f t="shared" si="13"/>
        <v>水6</v>
      </c>
      <c r="AA32" s="98" t="str">
        <f t="shared" si="13"/>
        <v>木6</v>
      </c>
      <c r="AB32" s="98" t="str">
        <f t="shared" si="13"/>
        <v>金6</v>
      </c>
      <c r="AC32" s="98" t="str">
        <f t="shared" si="13"/>
        <v>土6</v>
      </c>
      <c r="AD32" s="98" t="str">
        <f t="shared" si="13"/>
        <v>日6</v>
      </c>
      <c r="AE32" s="98" t="str">
        <f t="shared" si="13"/>
        <v>月6</v>
      </c>
      <c r="AF32" s="85"/>
    </row>
    <row r="33" spans="1:32" s="70" customForma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1:32" s="70" customFormat="1" hidden="1">
      <c r="A34" s="90"/>
      <c r="B34" s="92" t="s">
        <v>180</v>
      </c>
      <c r="C34" s="92" t="s">
        <v>181</v>
      </c>
      <c r="D34" s="92" t="s">
        <v>182</v>
      </c>
      <c r="E34" s="92" t="s">
        <v>183</v>
      </c>
      <c r="F34" s="92" t="s">
        <v>184</v>
      </c>
      <c r="G34" s="92" t="s">
        <v>185</v>
      </c>
      <c r="H34" s="92" t="s">
        <v>186</v>
      </c>
      <c r="I34" s="92" t="s">
        <v>187</v>
      </c>
      <c r="J34" s="92" t="s">
        <v>188</v>
      </c>
      <c r="K34" s="92" t="s">
        <v>189</v>
      </c>
      <c r="L34" s="92" t="s">
        <v>190</v>
      </c>
      <c r="M34" s="92" t="s">
        <v>191</v>
      </c>
      <c r="N34" s="92" t="s">
        <v>192</v>
      </c>
      <c r="O34" s="92" t="s">
        <v>193</v>
      </c>
      <c r="P34" s="92" t="s">
        <v>194</v>
      </c>
      <c r="Q34" s="92" t="s">
        <v>195</v>
      </c>
      <c r="R34" s="92" t="s">
        <v>196</v>
      </c>
      <c r="S34" s="92" t="s">
        <v>197</v>
      </c>
      <c r="T34" s="92" t="s">
        <v>198</v>
      </c>
      <c r="U34" s="92" t="s">
        <v>199</v>
      </c>
      <c r="V34" s="92" t="s">
        <v>200</v>
      </c>
      <c r="W34" s="92" t="s">
        <v>201</v>
      </c>
      <c r="X34" s="92" t="s">
        <v>202</v>
      </c>
      <c r="Y34" s="92" t="s">
        <v>203</v>
      </c>
      <c r="Z34" s="92" t="s">
        <v>204</v>
      </c>
      <c r="AA34" s="92" t="s">
        <v>205</v>
      </c>
      <c r="AB34" s="92" t="s">
        <v>206</v>
      </c>
      <c r="AC34" s="92" t="s">
        <v>207</v>
      </c>
      <c r="AD34" s="92" t="s">
        <v>208</v>
      </c>
      <c r="AE34" s="92" t="s">
        <v>209</v>
      </c>
      <c r="AF34" s="92" t="s">
        <v>210</v>
      </c>
    </row>
    <row r="35" spans="1:32" s="70" customFormat="1">
      <c r="A35" s="81" t="str">
        <f>$A$2</f>
        <v>2025</v>
      </c>
      <c r="B35" s="82">
        <f>DATE('１学期曜日調べ(触らない)'!$A35,A36,1)</f>
        <v>45839</v>
      </c>
      <c r="C35" s="82">
        <f>'１学期曜日調べ(触らない)'!$B35+1</f>
        <v>45840</v>
      </c>
      <c r="D35" s="82">
        <f>'１学期曜日調べ(触らない)'!$C35+1</f>
        <v>45841</v>
      </c>
      <c r="E35" s="82">
        <f>'１学期曜日調べ(触らない)'!$D35+1</f>
        <v>45842</v>
      </c>
      <c r="F35" s="82">
        <f>'１学期曜日調べ(触らない)'!$E35+1</f>
        <v>45843</v>
      </c>
      <c r="G35" s="82">
        <f>'１学期曜日調べ(触らない)'!$F35+1</f>
        <v>45844</v>
      </c>
      <c r="H35" s="82">
        <f>'１学期曜日調べ(触らない)'!$G35+1</f>
        <v>45845</v>
      </c>
      <c r="I35" s="82">
        <f>'１学期曜日調べ(触らない)'!$H35+1</f>
        <v>45846</v>
      </c>
      <c r="J35" s="82">
        <f>'１学期曜日調べ(触らない)'!$I35+1</f>
        <v>45847</v>
      </c>
      <c r="K35" s="82">
        <f>'１学期曜日調べ(触らない)'!$J35+1</f>
        <v>45848</v>
      </c>
      <c r="L35" s="82">
        <f>'１学期曜日調べ(触らない)'!$K35+1</f>
        <v>45849</v>
      </c>
      <c r="M35" s="82">
        <f>'１学期曜日調べ(触らない)'!$L35+1</f>
        <v>45850</v>
      </c>
      <c r="N35" s="82">
        <f>'１学期曜日調べ(触らない)'!$M35+1</f>
        <v>45851</v>
      </c>
      <c r="O35" s="82">
        <f>'１学期曜日調べ(触らない)'!$N35+1</f>
        <v>45852</v>
      </c>
      <c r="P35" s="82">
        <f t="shared" ref="P35:AF35" si="15">O35+1</f>
        <v>45853</v>
      </c>
      <c r="Q35" s="82">
        <f t="shared" si="15"/>
        <v>45854</v>
      </c>
      <c r="R35" s="82">
        <f t="shared" si="15"/>
        <v>45855</v>
      </c>
      <c r="S35" s="82">
        <f t="shared" si="15"/>
        <v>45856</v>
      </c>
      <c r="T35" s="82">
        <f t="shared" si="15"/>
        <v>45857</v>
      </c>
      <c r="U35" s="82">
        <f t="shared" si="15"/>
        <v>45858</v>
      </c>
      <c r="V35" s="82">
        <f t="shared" si="15"/>
        <v>45859</v>
      </c>
      <c r="W35" s="82">
        <f t="shared" si="15"/>
        <v>45860</v>
      </c>
      <c r="X35" s="82">
        <f t="shared" si="15"/>
        <v>45861</v>
      </c>
      <c r="Y35" s="82">
        <f t="shared" si="15"/>
        <v>45862</v>
      </c>
      <c r="Z35" s="82">
        <f t="shared" si="15"/>
        <v>45863</v>
      </c>
      <c r="AA35" s="82">
        <f t="shared" si="15"/>
        <v>45864</v>
      </c>
      <c r="AB35" s="82">
        <f t="shared" si="15"/>
        <v>45865</v>
      </c>
      <c r="AC35" s="82">
        <f t="shared" si="15"/>
        <v>45866</v>
      </c>
      <c r="AD35" s="82">
        <f t="shared" si="15"/>
        <v>45867</v>
      </c>
      <c r="AE35" s="82">
        <f t="shared" si="15"/>
        <v>45868</v>
      </c>
      <c r="AF35" s="83">
        <f t="shared" si="15"/>
        <v>45869</v>
      </c>
    </row>
    <row r="36" spans="1:32" s="70" customFormat="1">
      <c r="A36" s="84">
        <f>A25+1</f>
        <v>7</v>
      </c>
      <c r="B36" s="85" t="str">
        <f t="shared" ref="B36:M36" si="16">TEXT(B35,"aaa")</f>
        <v>火</v>
      </c>
      <c r="C36" s="85" t="str">
        <f t="shared" si="16"/>
        <v>水</v>
      </c>
      <c r="D36" s="85" t="str">
        <f t="shared" si="16"/>
        <v>木</v>
      </c>
      <c r="E36" s="85" t="str">
        <f t="shared" si="16"/>
        <v>金</v>
      </c>
      <c r="F36" s="85" t="str">
        <f t="shared" si="16"/>
        <v>土</v>
      </c>
      <c r="G36" s="85" t="str">
        <f t="shared" si="16"/>
        <v>日</v>
      </c>
      <c r="H36" s="85" t="str">
        <f t="shared" si="16"/>
        <v>月</v>
      </c>
      <c r="I36" s="85" t="str">
        <f t="shared" si="16"/>
        <v>火</v>
      </c>
      <c r="J36" s="85" t="str">
        <f t="shared" si="16"/>
        <v>水</v>
      </c>
      <c r="K36" s="85" t="str">
        <f t="shared" si="16"/>
        <v>木</v>
      </c>
      <c r="L36" s="85" t="str">
        <f t="shared" si="16"/>
        <v>金</v>
      </c>
      <c r="M36" s="85" t="str">
        <f t="shared" si="16"/>
        <v>土</v>
      </c>
      <c r="N36" s="85" t="str">
        <f>TEXT(N35,"aaa")</f>
        <v>日</v>
      </c>
      <c r="O36" s="85" t="str">
        <f>TEXT(O35,"aaa")</f>
        <v>月</v>
      </c>
      <c r="P36" s="85" t="str">
        <f t="shared" ref="P36:AF36" si="17">TEXT(P35,"aaa")</f>
        <v>火</v>
      </c>
      <c r="Q36" s="85" t="str">
        <f t="shared" si="17"/>
        <v>水</v>
      </c>
      <c r="R36" s="85" t="str">
        <f t="shared" si="17"/>
        <v>木</v>
      </c>
      <c r="S36" s="85" t="str">
        <f t="shared" si="17"/>
        <v>金</v>
      </c>
      <c r="T36" s="85" t="str">
        <f t="shared" si="17"/>
        <v>土</v>
      </c>
      <c r="U36" s="85" t="str">
        <f t="shared" si="17"/>
        <v>日</v>
      </c>
      <c r="V36" s="85" t="str">
        <f t="shared" si="17"/>
        <v>月</v>
      </c>
      <c r="W36" s="85" t="str">
        <f t="shared" si="17"/>
        <v>火</v>
      </c>
      <c r="X36" s="85" t="str">
        <f t="shared" si="17"/>
        <v>水</v>
      </c>
      <c r="Y36" s="85" t="str">
        <f t="shared" si="17"/>
        <v>木</v>
      </c>
      <c r="Z36" s="85" t="str">
        <f t="shared" si="17"/>
        <v>金</v>
      </c>
      <c r="AA36" s="85" t="str">
        <f t="shared" si="17"/>
        <v>土</v>
      </c>
      <c r="AB36" s="85" t="str">
        <f t="shared" si="17"/>
        <v>日</v>
      </c>
      <c r="AC36" s="85" t="str">
        <f t="shared" si="17"/>
        <v>月</v>
      </c>
      <c r="AD36" s="85" t="str">
        <f t="shared" si="17"/>
        <v>火</v>
      </c>
      <c r="AE36" s="85" t="str">
        <f t="shared" si="17"/>
        <v>水</v>
      </c>
      <c r="AF36" s="85" t="str">
        <f t="shared" si="17"/>
        <v>木</v>
      </c>
    </row>
    <row r="37" spans="1:32" s="70" customFormat="1">
      <c r="A37" s="74" t="s">
        <v>211</v>
      </c>
      <c r="B37" s="95" t="str">
        <f>B36</f>
        <v>火</v>
      </c>
      <c r="C37" s="95" t="str">
        <f t="shared" ref="C37:AF37" si="18">C36</f>
        <v>水</v>
      </c>
      <c r="D37" s="95" t="str">
        <f t="shared" si="18"/>
        <v>木</v>
      </c>
      <c r="E37" s="95" t="str">
        <f t="shared" si="18"/>
        <v>金</v>
      </c>
      <c r="F37" s="95" t="str">
        <f t="shared" si="18"/>
        <v>土</v>
      </c>
      <c r="G37" s="95" t="str">
        <f t="shared" si="18"/>
        <v>日</v>
      </c>
      <c r="H37" s="95" t="str">
        <f t="shared" si="18"/>
        <v>月</v>
      </c>
      <c r="I37" s="95" t="str">
        <f t="shared" si="18"/>
        <v>火</v>
      </c>
      <c r="J37" s="95" t="str">
        <f t="shared" si="18"/>
        <v>水</v>
      </c>
      <c r="K37" s="95" t="str">
        <f t="shared" si="18"/>
        <v>木</v>
      </c>
      <c r="L37" s="95" t="str">
        <f t="shared" si="18"/>
        <v>金</v>
      </c>
      <c r="M37" s="95" t="str">
        <f t="shared" si="18"/>
        <v>土</v>
      </c>
      <c r="N37" s="95" t="str">
        <f t="shared" si="18"/>
        <v>日</v>
      </c>
      <c r="O37" s="95" t="str">
        <f t="shared" si="18"/>
        <v>月</v>
      </c>
      <c r="P37" s="95" t="str">
        <f t="shared" si="18"/>
        <v>火</v>
      </c>
      <c r="Q37" s="95" t="str">
        <f t="shared" si="18"/>
        <v>水</v>
      </c>
      <c r="R37" s="95" t="str">
        <f t="shared" si="18"/>
        <v>木</v>
      </c>
      <c r="S37" s="95" t="s">
        <v>249</v>
      </c>
      <c r="T37" s="95" t="str">
        <f t="shared" si="18"/>
        <v>土</v>
      </c>
      <c r="U37" s="95" t="str">
        <f t="shared" si="18"/>
        <v>日</v>
      </c>
      <c r="V37" s="95" t="str">
        <f t="shared" si="18"/>
        <v>月</v>
      </c>
      <c r="W37" s="95" t="str">
        <f t="shared" si="18"/>
        <v>火</v>
      </c>
      <c r="X37" s="95" t="str">
        <f t="shared" si="18"/>
        <v>水</v>
      </c>
      <c r="Y37" s="95" t="str">
        <f t="shared" si="18"/>
        <v>木</v>
      </c>
      <c r="Z37" s="95" t="str">
        <f t="shared" si="18"/>
        <v>金</v>
      </c>
      <c r="AA37" s="95" t="str">
        <f t="shared" si="18"/>
        <v>土</v>
      </c>
      <c r="AB37" s="95" t="str">
        <f t="shared" si="18"/>
        <v>日</v>
      </c>
      <c r="AC37" s="95" t="str">
        <f t="shared" si="18"/>
        <v>月</v>
      </c>
      <c r="AD37" s="95" t="str">
        <f t="shared" si="18"/>
        <v>火</v>
      </c>
      <c r="AE37" s="95" t="str">
        <f t="shared" si="18"/>
        <v>水</v>
      </c>
      <c r="AF37" s="95" t="str">
        <f t="shared" si="18"/>
        <v>木</v>
      </c>
    </row>
    <row r="38" spans="1:32" s="70" customFormat="1">
      <c r="A38" s="96" t="s">
        <v>212</v>
      </c>
      <c r="B38" s="98" t="str">
        <f>B$37&amp;$A38</f>
        <v>火1</v>
      </c>
      <c r="C38" s="98" t="str">
        <f t="shared" ref="C38:AF43" si="19">C$37&amp;$A38</f>
        <v>水1</v>
      </c>
      <c r="D38" s="98" t="str">
        <f t="shared" si="19"/>
        <v>木1</v>
      </c>
      <c r="E38" s="98" t="str">
        <f t="shared" si="19"/>
        <v>金1</v>
      </c>
      <c r="F38" s="98" t="str">
        <f t="shared" si="19"/>
        <v>土1</v>
      </c>
      <c r="G38" s="98" t="str">
        <f t="shared" si="19"/>
        <v>日1</v>
      </c>
      <c r="H38" s="98" t="str">
        <f t="shared" si="19"/>
        <v>月1</v>
      </c>
      <c r="I38" s="98" t="str">
        <f t="shared" si="19"/>
        <v>火1</v>
      </c>
      <c r="J38" s="98" t="str">
        <f t="shared" si="19"/>
        <v>水1</v>
      </c>
      <c r="K38" s="98" t="str">
        <f t="shared" si="19"/>
        <v>木1</v>
      </c>
      <c r="L38" s="98" t="str">
        <f t="shared" si="19"/>
        <v>金1</v>
      </c>
      <c r="M38" s="98" t="str">
        <f t="shared" si="19"/>
        <v>土1</v>
      </c>
      <c r="N38" s="98" t="str">
        <f t="shared" si="19"/>
        <v>日1</v>
      </c>
      <c r="O38" s="98" t="str">
        <f t="shared" si="19"/>
        <v>月1</v>
      </c>
      <c r="P38" s="98" t="str">
        <f t="shared" si="19"/>
        <v>火1</v>
      </c>
      <c r="Q38" s="98" t="str">
        <f t="shared" si="19"/>
        <v>水1</v>
      </c>
      <c r="R38" s="98" t="str">
        <f t="shared" si="19"/>
        <v>木1</v>
      </c>
      <c r="S38" s="98" t="str">
        <f t="shared" si="19"/>
        <v>金1</v>
      </c>
      <c r="T38" s="98" t="str">
        <f t="shared" si="19"/>
        <v>土1</v>
      </c>
      <c r="U38" s="98" t="str">
        <f t="shared" si="19"/>
        <v>日1</v>
      </c>
      <c r="V38" s="98" t="str">
        <f t="shared" si="19"/>
        <v>月1</v>
      </c>
      <c r="W38" s="98" t="str">
        <f t="shared" si="19"/>
        <v>火1</v>
      </c>
      <c r="X38" s="98" t="str">
        <f t="shared" si="19"/>
        <v>水1</v>
      </c>
      <c r="Y38" s="98" t="str">
        <f t="shared" si="19"/>
        <v>木1</v>
      </c>
      <c r="Z38" s="98" t="str">
        <f t="shared" si="19"/>
        <v>金1</v>
      </c>
      <c r="AA38" s="98" t="str">
        <f t="shared" si="19"/>
        <v>土1</v>
      </c>
      <c r="AB38" s="98" t="str">
        <f t="shared" si="19"/>
        <v>日1</v>
      </c>
      <c r="AC38" s="98" t="str">
        <f t="shared" si="19"/>
        <v>月1</v>
      </c>
      <c r="AD38" s="98" t="str">
        <f t="shared" si="19"/>
        <v>火1</v>
      </c>
      <c r="AE38" s="98" t="str">
        <f t="shared" si="19"/>
        <v>水1</v>
      </c>
      <c r="AF38" s="98" t="str">
        <f t="shared" si="19"/>
        <v>木1</v>
      </c>
    </row>
    <row r="39" spans="1:32" s="70" customFormat="1">
      <c r="A39" s="96" t="s">
        <v>213</v>
      </c>
      <c r="B39" s="98" t="str">
        <f t="shared" ref="B39:Q43" si="20">B$37&amp;$A39</f>
        <v>火2</v>
      </c>
      <c r="C39" s="98" t="str">
        <f t="shared" si="20"/>
        <v>水2</v>
      </c>
      <c r="D39" s="98" t="str">
        <f t="shared" si="20"/>
        <v>木2</v>
      </c>
      <c r="E39" s="98" t="str">
        <f t="shared" si="20"/>
        <v>金2</v>
      </c>
      <c r="F39" s="98" t="str">
        <f t="shared" si="20"/>
        <v>土2</v>
      </c>
      <c r="G39" s="98" t="str">
        <f t="shared" si="20"/>
        <v>日2</v>
      </c>
      <c r="H39" s="98" t="str">
        <f t="shared" si="20"/>
        <v>月2</v>
      </c>
      <c r="I39" s="98" t="str">
        <f t="shared" si="20"/>
        <v>火2</v>
      </c>
      <c r="J39" s="98" t="str">
        <f t="shared" si="20"/>
        <v>水2</v>
      </c>
      <c r="K39" s="98" t="str">
        <f t="shared" si="20"/>
        <v>木2</v>
      </c>
      <c r="L39" s="98" t="str">
        <f t="shared" si="20"/>
        <v>金2</v>
      </c>
      <c r="M39" s="98" t="str">
        <f t="shared" si="20"/>
        <v>土2</v>
      </c>
      <c r="N39" s="98" t="str">
        <f t="shared" si="20"/>
        <v>日2</v>
      </c>
      <c r="O39" s="98" t="str">
        <f t="shared" si="20"/>
        <v>月2</v>
      </c>
      <c r="P39" s="98" t="str">
        <f t="shared" si="20"/>
        <v>火2</v>
      </c>
      <c r="Q39" s="98" t="str">
        <f t="shared" si="20"/>
        <v>水2</v>
      </c>
      <c r="R39" s="98" t="str">
        <f t="shared" si="19"/>
        <v>木2</v>
      </c>
      <c r="S39" s="98" t="str">
        <f t="shared" si="19"/>
        <v>金2</v>
      </c>
      <c r="T39" s="98" t="str">
        <f t="shared" si="19"/>
        <v>土2</v>
      </c>
      <c r="U39" s="98" t="str">
        <f t="shared" si="19"/>
        <v>日2</v>
      </c>
      <c r="V39" s="98" t="str">
        <f t="shared" si="19"/>
        <v>月2</v>
      </c>
      <c r="W39" s="98" t="str">
        <f t="shared" si="19"/>
        <v>火2</v>
      </c>
      <c r="X39" s="98" t="str">
        <f t="shared" si="19"/>
        <v>水2</v>
      </c>
      <c r="Y39" s="98" t="str">
        <f t="shared" si="19"/>
        <v>木2</v>
      </c>
      <c r="Z39" s="98" t="str">
        <f t="shared" si="19"/>
        <v>金2</v>
      </c>
      <c r="AA39" s="98" t="str">
        <f t="shared" si="19"/>
        <v>土2</v>
      </c>
      <c r="AB39" s="98" t="str">
        <f t="shared" si="19"/>
        <v>日2</v>
      </c>
      <c r="AC39" s="98" t="str">
        <f t="shared" si="19"/>
        <v>月2</v>
      </c>
      <c r="AD39" s="98" t="str">
        <f t="shared" si="19"/>
        <v>火2</v>
      </c>
      <c r="AE39" s="98" t="str">
        <f t="shared" si="19"/>
        <v>水2</v>
      </c>
      <c r="AF39" s="98" t="str">
        <f t="shared" si="19"/>
        <v>木2</v>
      </c>
    </row>
    <row r="40" spans="1:32" s="70" customFormat="1">
      <c r="A40" s="96" t="s">
        <v>214</v>
      </c>
      <c r="B40" s="98" t="str">
        <f t="shared" si="20"/>
        <v>火3</v>
      </c>
      <c r="C40" s="98" t="str">
        <f t="shared" si="19"/>
        <v>水3</v>
      </c>
      <c r="D40" s="98" t="str">
        <f t="shared" si="19"/>
        <v>木3</v>
      </c>
      <c r="E40" s="98" t="str">
        <f t="shared" si="19"/>
        <v>金3</v>
      </c>
      <c r="F40" s="98" t="str">
        <f t="shared" si="19"/>
        <v>土3</v>
      </c>
      <c r="G40" s="98" t="str">
        <f t="shared" si="19"/>
        <v>日3</v>
      </c>
      <c r="H40" s="98" t="str">
        <f t="shared" si="19"/>
        <v>月3</v>
      </c>
      <c r="I40" s="98" t="str">
        <f t="shared" si="19"/>
        <v>火3</v>
      </c>
      <c r="J40" s="98" t="str">
        <f t="shared" si="19"/>
        <v>水3</v>
      </c>
      <c r="K40" s="98" t="str">
        <f t="shared" si="19"/>
        <v>木3</v>
      </c>
      <c r="L40" s="98" t="str">
        <f t="shared" si="19"/>
        <v>金3</v>
      </c>
      <c r="M40" s="98" t="str">
        <f t="shared" si="19"/>
        <v>土3</v>
      </c>
      <c r="N40" s="98" t="str">
        <f t="shared" si="19"/>
        <v>日3</v>
      </c>
      <c r="O40" s="98" t="str">
        <f t="shared" si="19"/>
        <v>月3</v>
      </c>
      <c r="P40" s="98" t="str">
        <f t="shared" si="19"/>
        <v>火3</v>
      </c>
      <c r="Q40" s="98" t="str">
        <f t="shared" si="19"/>
        <v>水3</v>
      </c>
      <c r="R40" s="98" t="str">
        <f t="shared" si="19"/>
        <v>木3</v>
      </c>
      <c r="S40" s="98" t="str">
        <f t="shared" si="19"/>
        <v>金3</v>
      </c>
      <c r="T40" s="98" t="str">
        <f t="shared" si="19"/>
        <v>土3</v>
      </c>
      <c r="U40" s="98" t="str">
        <f t="shared" si="19"/>
        <v>日3</v>
      </c>
      <c r="V40" s="98" t="str">
        <f t="shared" si="19"/>
        <v>月3</v>
      </c>
      <c r="W40" s="98" t="str">
        <f t="shared" si="19"/>
        <v>火3</v>
      </c>
      <c r="X40" s="98" t="str">
        <f t="shared" si="19"/>
        <v>水3</v>
      </c>
      <c r="Y40" s="98" t="str">
        <f t="shared" si="19"/>
        <v>木3</v>
      </c>
      <c r="Z40" s="98" t="str">
        <f t="shared" si="19"/>
        <v>金3</v>
      </c>
      <c r="AA40" s="98" t="str">
        <f t="shared" si="19"/>
        <v>土3</v>
      </c>
      <c r="AB40" s="98" t="str">
        <f t="shared" si="19"/>
        <v>日3</v>
      </c>
      <c r="AC40" s="98" t="str">
        <f t="shared" si="19"/>
        <v>月3</v>
      </c>
      <c r="AD40" s="98" t="str">
        <f t="shared" si="19"/>
        <v>火3</v>
      </c>
      <c r="AE40" s="98" t="str">
        <f t="shared" si="19"/>
        <v>水3</v>
      </c>
      <c r="AF40" s="98" t="str">
        <f t="shared" si="19"/>
        <v>木3</v>
      </c>
    </row>
    <row r="41" spans="1:32" s="70" customFormat="1">
      <c r="A41" s="96" t="s">
        <v>215</v>
      </c>
      <c r="B41" s="98" t="str">
        <f t="shared" si="20"/>
        <v>火4</v>
      </c>
      <c r="C41" s="98" t="str">
        <f t="shared" si="19"/>
        <v>水4</v>
      </c>
      <c r="D41" s="98" t="str">
        <f t="shared" si="19"/>
        <v>木4</v>
      </c>
      <c r="E41" s="98" t="str">
        <f t="shared" si="19"/>
        <v>金4</v>
      </c>
      <c r="F41" s="98" t="str">
        <f t="shared" si="19"/>
        <v>土4</v>
      </c>
      <c r="G41" s="98" t="str">
        <f t="shared" si="19"/>
        <v>日4</v>
      </c>
      <c r="H41" s="98" t="str">
        <f t="shared" si="19"/>
        <v>月4</v>
      </c>
      <c r="I41" s="98" t="str">
        <f t="shared" si="19"/>
        <v>火4</v>
      </c>
      <c r="J41" s="98" t="str">
        <f t="shared" si="19"/>
        <v>水4</v>
      </c>
      <c r="K41" s="98" t="str">
        <f t="shared" si="19"/>
        <v>木4</v>
      </c>
      <c r="L41" s="98" t="str">
        <f t="shared" si="19"/>
        <v>金4</v>
      </c>
      <c r="M41" s="98" t="str">
        <f t="shared" si="19"/>
        <v>土4</v>
      </c>
      <c r="N41" s="98" t="str">
        <f t="shared" si="19"/>
        <v>日4</v>
      </c>
      <c r="O41" s="98" t="str">
        <f t="shared" si="19"/>
        <v>月4</v>
      </c>
      <c r="P41" s="98" t="str">
        <f t="shared" si="19"/>
        <v>火4</v>
      </c>
      <c r="Q41" s="98" t="str">
        <f t="shared" si="19"/>
        <v>水4</v>
      </c>
      <c r="R41" s="98" t="str">
        <f t="shared" si="19"/>
        <v>木4</v>
      </c>
      <c r="S41" s="98" t="str">
        <f t="shared" si="19"/>
        <v>金4</v>
      </c>
      <c r="T41" s="98" t="str">
        <f t="shared" si="19"/>
        <v>土4</v>
      </c>
      <c r="U41" s="98" t="str">
        <f t="shared" si="19"/>
        <v>日4</v>
      </c>
      <c r="V41" s="98" t="str">
        <f t="shared" si="19"/>
        <v>月4</v>
      </c>
      <c r="W41" s="98" t="str">
        <f t="shared" si="19"/>
        <v>火4</v>
      </c>
      <c r="X41" s="98" t="str">
        <f t="shared" si="19"/>
        <v>水4</v>
      </c>
      <c r="Y41" s="98" t="str">
        <f t="shared" si="19"/>
        <v>木4</v>
      </c>
      <c r="Z41" s="98" t="str">
        <f t="shared" si="19"/>
        <v>金4</v>
      </c>
      <c r="AA41" s="98" t="str">
        <f t="shared" si="19"/>
        <v>土4</v>
      </c>
      <c r="AB41" s="98" t="str">
        <f t="shared" si="19"/>
        <v>日4</v>
      </c>
      <c r="AC41" s="98" t="str">
        <f t="shared" si="19"/>
        <v>月4</v>
      </c>
      <c r="AD41" s="98" t="str">
        <f t="shared" si="19"/>
        <v>火4</v>
      </c>
      <c r="AE41" s="98" t="str">
        <f t="shared" si="19"/>
        <v>水4</v>
      </c>
      <c r="AF41" s="98" t="str">
        <f t="shared" si="19"/>
        <v>木4</v>
      </c>
    </row>
    <row r="42" spans="1:32" s="70" customFormat="1">
      <c r="A42" s="96" t="s">
        <v>216</v>
      </c>
      <c r="B42" s="98" t="str">
        <f t="shared" si="20"/>
        <v>火5</v>
      </c>
      <c r="C42" s="98" t="str">
        <f t="shared" si="19"/>
        <v>水5</v>
      </c>
      <c r="D42" s="98" t="str">
        <f t="shared" si="19"/>
        <v>木5</v>
      </c>
      <c r="E42" s="98" t="str">
        <f t="shared" si="19"/>
        <v>金5</v>
      </c>
      <c r="F42" s="98" t="str">
        <f t="shared" si="19"/>
        <v>土5</v>
      </c>
      <c r="G42" s="98" t="str">
        <f t="shared" si="19"/>
        <v>日5</v>
      </c>
      <c r="H42" s="98" t="str">
        <f t="shared" si="19"/>
        <v>月5</v>
      </c>
      <c r="I42" s="98" t="str">
        <f t="shared" si="19"/>
        <v>火5</v>
      </c>
      <c r="J42" s="98" t="str">
        <f t="shared" si="19"/>
        <v>水5</v>
      </c>
      <c r="K42" s="98" t="str">
        <f t="shared" si="19"/>
        <v>木5</v>
      </c>
      <c r="L42" s="98" t="str">
        <f t="shared" si="19"/>
        <v>金5</v>
      </c>
      <c r="M42" s="98" t="str">
        <f t="shared" si="19"/>
        <v>土5</v>
      </c>
      <c r="N42" s="98" t="str">
        <f t="shared" si="19"/>
        <v>日5</v>
      </c>
      <c r="O42" s="98" t="str">
        <f t="shared" si="19"/>
        <v>月5</v>
      </c>
      <c r="P42" s="98" t="str">
        <f t="shared" si="19"/>
        <v>火5</v>
      </c>
      <c r="Q42" s="98" t="str">
        <f t="shared" si="19"/>
        <v>水5</v>
      </c>
      <c r="R42" s="98" t="str">
        <f t="shared" si="19"/>
        <v>木5</v>
      </c>
      <c r="S42" s="98" t="str">
        <f t="shared" si="19"/>
        <v>金5</v>
      </c>
      <c r="T42" s="98" t="str">
        <f t="shared" si="19"/>
        <v>土5</v>
      </c>
      <c r="U42" s="98" t="str">
        <f t="shared" si="19"/>
        <v>日5</v>
      </c>
      <c r="V42" s="98" t="str">
        <f t="shared" si="19"/>
        <v>月5</v>
      </c>
      <c r="W42" s="98" t="str">
        <f t="shared" si="19"/>
        <v>火5</v>
      </c>
      <c r="X42" s="98" t="str">
        <f t="shared" si="19"/>
        <v>水5</v>
      </c>
      <c r="Y42" s="98" t="str">
        <f t="shared" si="19"/>
        <v>木5</v>
      </c>
      <c r="Z42" s="98" t="str">
        <f t="shared" si="19"/>
        <v>金5</v>
      </c>
      <c r="AA42" s="98" t="str">
        <f t="shared" si="19"/>
        <v>土5</v>
      </c>
      <c r="AB42" s="98" t="str">
        <f t="shared" si="19"/>
        <v>日5</v>
      </c>
      <c r="AC42" s="98" t="str">
        <f t="shared" si="19"/>
        <v>月5</v>
      </c>
      <c r="AD42" s="98" t="str">
        <f t="shared" si="19"/>
        <v>火5</v>
      </c>
      <c r="AE42" s="98" t="str">
        <f t="shared" si="19"/>
        <v>水5</v>
      </c>
      <c r="AF42" s="98" t="str">
        <f t="shared" si="19"/>
        <v>木5</v>
      </c>
    </row>
    <row r="43" spans="1:32" s="70" customFormat="1">
      <c r="A43" s="96" t="s">
        <v>217</v>
      </c>
      <c r="B43" s="98" t="str">
        <f t="shared" si="20"/>
        <v>火6</v>
      </c>
      <c r="C43" s="98" t="str">
        <f t="shared" si="19"/>
        <v>水6</v>
      </c>
      <c r="D43" s="98" t="str">
        <f t="shared" si="19"/>
        <v>木6</v>
      </c>
      <c r="E43" s="98" t="str">
        <f t="shared" si="19"/>
        <v>金6</v>
      </c>
      <c r="F43" s="98" t="str">
        <f t="shared" si="19"/>
        <v>土6</v>
      </c>
      <c r="G43" s="98" t="str">
        <f t="shared" si="19"/>
        <v>日6</v>
      </c>
      <c r="H43" s="98" t="str">
        <f t="shared" si="19"/>
        <v>月6</v>
      </c>
      <c r="I43" s="98" t="str">
        <f t="shared" si="19"/>
        <v>火6</v>
      </c>
      <c r="J43" s="98" t="str">
        <f t="shared" si="19"/>
        <v>水6</v>
      </c>
      <c r="K43" s="98" t="str">
        <f t="shared" si="19"/>
        <v>木6</v>
      </c>
      <c r="L43" s="98" t="str">
        <f t="shared" si="19"/>
        <v>金6</v>
      </c>
      <c r="M43" s="98" t="str">
        <f t="shared" si="19"/>
        <v>土6</v>
      </c>
      <c r="N43" s="98" t="str">
        <f t="shared" si="19"/>
        <v>日6</v>
      </c>
      <c r="O43" s="98" t="str">
        <f t="shared" si="19"/>
        <v>月6</v>
      </c>
      <c r="P43" s="98" t="str">
        <f t="shared" si="19"/>
        <v>火6</v>
      </c>
      <c r="Q43" s="98" t="str">
        <f t="shared" si="19"/>
        <v>水6</v>
      </c>
      <c r="R43" s="98" t="str">
        <f t="shared" si="19"/>
        <v>木6</v>
      </c>
      <c r="S43" s="98" t="str">
        <f t="shared" si="19"/>
        <v>金6</v>
      </c>
      <c r="T43" s="98" t="str">
        <f t="shared" si="19"/>
        <v>土6</v>
      </c>
      <c r="U43" s="98" t="str">
        <f t="shared" si="19"/>
        <v>日6</v>
      </c>
      <c r="V43" s="98" t="str">
        <f t="shared" si="19"/>
        <v>月6</v>
      </c>
      <c r="W43" s="98" t="str">
        <f t="shared" si="19"/>
        <v>火6</v>
      </c>
      <c r="X43" s="98" t="str">
        <f t="shared" si="19"/>
        <v>水6</v>
      </c>
      <c r="Y43" s="98" t="str">
        <f t="shared" si="19"/>
        <v>木6</v>
      </c>
      <c r="Z43" s="98" t="str">
        <f t="shared" si="19"/>
        <v>金6</v>
      </c>
      <c r="AA43" s="98" t="str">
        <f t="shared" si="19"/>
        <v>土6</v>
      </c>
      <c r="AB43" s="98" t="str">
        <f t="shared" si="19"/>
        <v>日6</v>
      </c>
      <c r="AC43" s="98" t="str">
        <f t="shared" si="19"/>
        <v>月6</v>
      </c>
      <c r="AD43" s="98" t="str">
        <f t="shared" si="19"/>
        <v>火6</v>
      </c>
      <c r="AE43" s="98" t="str">
        <f t="shared" si="19"/>
        <v>水6</v>
      </c>
      <c r="AF43" s="98" t="str">
        <f t="shared" si="19"/>
        <v>木6</v>
      </c>
    </row>
    <row r="45" spans="1:32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</row>
    <row r="46" spans="1:32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</row>
    <row r="54" spans="1:31" ht="14.25" thickBot="1"/>
    <row r="55" spans="1:31" ht="15.75">
      <c r="A55" s="103"/>
      <c r="B55" s="104" t="s">
        <v>219</v>
      </c>
      <c r="C55" s="105" t="s">
        <v>220</v>
      </c>
      <c r="D55" s="105" t="s">
        <v>221</v>
      </c>
      <c r="E55" s="105" t="s">
        <v>222</v>
      </c>
      <c r="F55" s="105" t="s">
        <v>223</v>
      </c>
      <c r="G55" s="106" t="s">
        <v>224</v>
      </c>
      <c r="H55" s="104" t="s">
        <v>232</v>
      </c>
      <c r="I55" s="105" t="s">
        <v>233</v>
      </c>
      <c r="J55" s="105" t="s">
        <v>234</v>
      </c>
      <c r="K55" s="105" t="s">
        <v>235</v>
      </c>
      <c r="L55" s="105" t="s">
        <v>236</v>
      </c>
      <c r="M55" s="106" t="s">
        <v>237</v>
      </c>
      <c r="N55" s="104" t="s">
        <v>218</v>
      </c>
      <c r="O55" s="105" t="s">
        <v>238</v>
      </c>
      <c r="P55" s="105" t="s">
        <v>239</v>
      </c>
      <c r="Q55" s="105" t="s">
        <v>240</v>
      </c>
      <c r="R55" s="105" t="s">
        <v>241</v>
      </c>
      <c r="S55" s="106" t="s">
        <v>242</v>
      </c>
      <c r="T55" s="104" t="s">
        <v>225</v>
      </c>
      <c r="U55" s="105" t="s">
        <v>226</v>
      </c>
      <c r="V55" s="105" t="s">
        <v>227</v>
      </c>
      <c r="W55" s="105" t="s">
        <v>228</v>
      </c>
      <c r="X55" s="105" t="s">
        <v>229</v>
      </c>
      <c r="Y55" s="106" t="s">
        <v>230</v>
      </c>
      <c r="Z55" s="104" t="s">
        <v>243</v>
      </c>
      <c r="AA55" s="105" t="s">
        <v>244</v>
      </c>
      <c r="AB55" s="105" t="s">
        <v>245</v>
      </c>
      <c r="AC55" s="105" t="s">
        <v>246</v>
      </c>
      <c r="AD55" s="105" t="s">
        <v>247</v>
      </c>
      <c r="AE55" s="106" t="s">
        <v>248</v>
      </c>
    </row>
    <row r="56" spans="1:31" ht="29.25" customHeight="1" thickBot="1">
      <c r="A56" s="103" t="s">
        <v>231</v>
      </c>
      <c r="B56" s="107">
        <f>COUNTIF($B$5:$AF$43,B55)</f>
        <v>17</v>
      </c>
      <c r="C56" s="107">
        <f>COUNTIF($B$5:$AF$43,C55)</f>
        <v>17</v>
      </c>
      <c r="D56" s="108">
        <f t="shared" ref="D56:AE56" si="21">COUNTIF($B$5:$AF$43,D55)</f>
        <v>17</v>
      </c>
      <c r="E56" s="108">
        <f t="shared" si="21"/>
        <v>17</v>
      </c>
      <c r="F56" s="108">
        <f t="shared" si="21"/>
        <v>17</v>
      </c>
      <c r="G56" s="109">
        <f t="shared" si="21"/>
        <v>17</v>
      </c>
      <c r="H56" s="107">
        <f t="shared" si="21"/>
        <v>18</v>
      </c>
      <c r="I56" s="108">
        <f t="shared" si="21"/>
        <v>18</v>
      </c>
      <c r="J56" s="108">
        <f t="shared" si="21"/>
        <v>18</v>
      </c>
      <c r="K56" s="108">
        <f t="shared" si="21"/>
        <v>18</v>
      </c>
      <c r="L56" s="108">
        <f t="shared" si="21"/>
        <v>18</v>
      </c>
      <c r="M56" s="109">
        <f t="shared" si="21"/>
        <v>18</v>
      </c>
      <c r="N56" s="107">
        <f t="shared" si="21"/>
        <v>18</v>
      </c>
      <c r="O56" s="108">
        <f t="shared" si="21"/>
        <v>18</v>
      </c>
      <c r="P56" s="108">
        <f t="shared" si="21"/>
        <v>18</v>
      </c>
      <c r="Q56" s="108">
        <f t="shared" si="21"/>
        <v>18</v>
      </c>
      <c r="R56" s="108">
        <f t="shared" si="21"/>
        <v>18</v>
      </c>
      <c r="S56" s="109">
        <f t="shared" si="21"/>
        <v>18</v>
      </c>
      <c r="T56" s="107">
        <f t="shared" si="21"/>
        <v>18</v>
      </c>
      <c r="U56" s="108">
        <f t="shared" si="21"/>
        <v>18</v>
      </c>
      <c r="V56" s="108">
        <f t="shared" si="21"/>
        <v>18</v>
      </c>
      <c r="W56" s="108">
        <f t="shared" si="21"/>
        <v>18</v>
      </c>
      <c r="X56" s="108">
        <f t="shared" si="21"/>
        <v>18</v>
      </c>
      <c r="Y56" s="109">
        <f t="shared" si="21"/>
        <v>18</v>
      </c>
      <c r="Z56" s="107">
        <f t="shared" si="21"/>
        <v>17</v>
      </c>
      <c r="AA56" s="108">
        <f t="shared" si="21"/>
        <v>17</v>
      </c>
      <c r="AB56" s="108">
        <f t="shared" si="21"/>
        <v>17</v>
      </c>
      <c r="AC56" s="108">
        <f t="shared" si="21"/>
        <v>17</v>
      </c>
      <c r="AD56" s="108">
        <f t="shared" si="21"/>
        <v>17</v>
      </c>
      <c r="AE56" s="109">
        <f t="shared" si="21"/>
        <v>17</v>
      </c>
    </row>
  </sheetData>
  <phoneticPr fontId="3"/>
  <conditionalFormatting sqref="B16:B21">
    <cfRule type="expression" dxfId="70" priority="12">
      <formula>B$3="日"</formula>
    </cfRule>
    <cfRule type="expression" dxfId="69" priority="13">
      <formula>B$3="土"</formula>
    </cfRule>
  </conditionalFormatting>
  <conditionalFormatting sqref="B56:AE5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AF10">
    <cfRule type="expression" dxfId="68" priority="22">
      <formula>B$3="日"</formula>
    </cfRule>
    <cfRule type="expression" dxfId="67" priority="29">
      <formula>B$3="土"</formula>
    </cfRule>
  </conditionalFormatting>
  <conditionalFormatting sqref="B13:AF15 C16:AF21">
    <cfRule type="expression" dxfId="66" priority="23">
      <formula>B$14="日"</formula>
    </cfRule>
    <cfRule type="expression" dxfId="65" priority="28">
      <formula>B$14="土"</formula>
    </cfRule>
  </conditionalFormatting>
  <conditionalFormatting sqref="B24:AF32">
    <cfRule type="expression" dxfId="64" priority="24">
      <formula>B$25="日"</formula>
    </cfRule>
    <cfRule type="expression" dxfId="63" priority="27">
      <formula>B$25="土"</formula>
    </cfRule>
  </conditionalFormatting>
  <conditionalFormatting sqref="B35:AF43">
    <cfRule type="expression" dxfId="62" priority="25">
      <formula>B$36="日"</formula>
    </cfRule>
    <cfRule type="expression" dxfId="61" priority="26">
      <formula>B$36="土"</formula>
    </cfRule>
  </conditionalFormatting>
  <pageMargins left="0.25" right="0.25" top="0.75" bottom="0.75" header="0.3" footer="0.3"/>
  <pageSetup paperSize="9"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36D0-1C0A-48CE-91BE-5CE626BD760C}">
  <sheetPr>
    <pageSetUpPr fitToPage="1"/>
  </sheetPr>
  <dimension ref="A1:BL56"/>
  <sheetViews>
    <sheetView view="pageBreakPreview" zoomScale="80" zoomScaleNormal="100" zoomScaleSheetLayoutView="80" workbookViewId="0">
      <pane xSplit="2" topLeftCell="C1" activePane="topRight" state="frozen"/>
      <selection activeCell="V50" sqref="V50"/>
      <selection pane="topRight" activeCell="A2" sqref="A2"/>
    </sheetView>
  </sheetViews>
  <sheetFormatPr defaultRowHeight="13.5"/>
  <cols>
    <col min="1" max="1" width="9" style="69"/>
    <col min="2" max="9" width="5.5" style="70" customWidth="1"/>
    <col min="10" max="40" width="6.625" style="70" customWidth="1"/>
    <col min="41" max="64" width="7.625" style="70" customWidth="1"/>
    <col min="65" max="16384" width="9" style="69"/>
  </cols>
  <sheetData>
    <row r="1" spans="1:64">
      <c r="A1" s="69" t="s">
        <v>88</v>
      </c>
      <c r="B1" s="70" t="s">
        <v>89</v>
      </c>
      <c r="C1" s="70" t="s">
        <v>90</v>
      </c>
      <c r="D1" s="70" t="s">
        <v>91</v>
      </c>
      <c r="E1" s="70" t="s">
        <v>92</v>
      </c>
      <c r="F1" s="70" t="s">
        <v>93</v>
      </c>
      <c r="G1" s="70" t="s">
        <v>94</v>
      </c>
      <c r="H1" s="70" t="s">
        <v>95</v>
      </c>
      <c r="I1" s="70" t="s">
        <v>96</v>
      </c>
      <c r="J1" s="70" t="s">
        <v>97</v>
      </c>
      <c r="K1" s="70" t="s">
        <v>98</v>
      </c>
      <c r="L1" s="70" t="s">
        <v>99</v>
      </c>
      <c r="M1" s="70" t="s">
        <v>100</v>
      </c>
      <c r="N1" s="70" t="s">
        <v>101</v>
      </c>
      <c r="O1" s="70" t="s">
        <v>102</v>
      </c>
      <c r="P1" s="70" t="s">
        <v>103</v>
      </c>
      <c r="Q1" s="70" t="s">
        <v>104</v>
      </c>
      <c r="R1" s="70" t="s">
        <v>105</v>
      </c>
      <c r="S1" s="70" t="s">
        <v>106</v>
      </c>
      <c r="T1" s="70" t="s">
        <v>107</v>
      </c>
      <c r="U1" s="70" t="s">
        <v>108</v>
      </c>
      <c r="V1" s="70" t="s">
        <v>109</v>
      </c>
      <c r="W1" s="70" t="s">
        <v>110</v>
      </c>
      <c r="X1" s="70" t="s">
        <v>111</v>
      </c>
      <c r="Y1" s="70" t="s">
        <v>112</v>
      </c>
      <c r="Z1" s="70" t="s">
        <v>113</v>
      </c>
      <c r="AA1" s="70" t="s">
        <v>114</v>
      </c>
      <c r="AB1" s="70" t="s">
        <v>115</v>
      </c>
      <c r="AC1" s="70" t="s">
        <v>116</v>
      </c>
      <c r="AD1" s="70" t="s">
        <v>117</v>
      </c>
      <c r="AE1" s="70" t="s">
        <v>118</v>
      </c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64">
      <c r="A2" s="71" t="str">
        <f>年間!$D$2</f>
        <v>2025</v>
      </c>
      <c r="B2" s="72">
        <f>DATE(①曜日!$A2,A3,1)</f>
        <v>45748</v>
      </c>
      <c r="C2" s="72">
        <f>①曜日!$B2+1</f>
        <v>45749</v>
      </c>
      <c r="D2" s="72">
        <f>①曜日!$C2+1</f>
        <v>45750</v>
      </c>
      <c r="E2" s="72">
        <f>①曜日!$D2+1</f>
        <v>45751</v>
      </c>
      <c r="F2" s="72">
        <f>①曜日!$E2+1</f>
        <v>45752</v>
      </c>
      <c r="G2" s="72">
        <f>①曜日!$F2+1</f>
        <v>45753</v>
      </c>
      <c r="H2" s="72">
        <f>①曜日!$G2+1</f>
        <v>45754</v>
      </c>
      <c r="I2" s="72">
        <f>①曜日!$H2+1</f>
        <v>45755</v>
      </c>
      <c r="J2" s="72">
        <f>①曜日!$I2+1</f>
        <v>45756</v>
      </c>
      <c r="K2" s="72">
        <f>①曜日!$J2+1</f>
        <v>45757</v>
      </c>
      <c r="L2" s="72">
        <f>①曜日!$K2+1</f>
        <v>45758</v>
      </c>
      <c r="M2" s="72">
        <f>①曜日!$L2+1</f>
        <v>45759</v>
      </c>
      <c r="N2" s="72">
        <f>①曜日!$M2+1</f>
        <v>45760</v>
      </c>
      <c r="O2" s="72">
        <f>①曜日!$N2+1</f>
        <v>45761</v>
      </c>
      <c r="P2" s="72">
        <f t="shared" ref="P2:AE2" si="0">O2+1</f>
        <v>45762</v>
      </c>
      <c r="Q2" s="72">
        <f t="shared" si="0"/>
        <v>45763</v>
      </c>
      <c r="R2" s="72">
        <f t="shared" si="0"/>
        <v>45764</v>
      </c>
      <c r="S2" s="72">
        <f t="shared" si="0"/>
        <v>45765</v>
      </c>
      <c r="T2" s="72">
        <f t="shared" si="0"/>
        <v>45766</v>
      </c>
      <c r="U2" s="72">
        <f t="shared" si="0"/>
        <v>45767</v>
      </c>
      <c r="V2" s="72">
        <f t="shared" si="0"/>
        <v>45768</v>
      </c>
      <c r="W2" s="72">
        <f t="shared" si="0"/>
        <v>45769</v>
      </c>
      <c r="X2" s="72">
        <f t="shared" si="0"/>
        <v>45770</v>
      </c>
      <c r="Y2" s="72">
        <f t="shared" si="0"/>
        <v>45771</v>
      </c>
      <c r="Z2" s="72">
        <f t="shared" si="0"/>
        <v>45772</v>
      </c>
      <c r="AA2" s="72">
        <f t="shared" si="0"/>
        <v>45773</v>
      </c>
      <c r="AB2" s="72">
        <f t="shared" si="0"/>
        <v>45774</v>
      </c>
      <c r="AC2" s="72">
        <f t="shared" si="0"/>
        <v>45775</v>
      </c>
      <c r="AD2" s="72">
        <f t="shared" si="0"/>
        <v>45776</v>
      </c>
      <c r="AE2" s="72">
        <f t="shared" si="0"/>
        <v>45777</v>
      </c>
      <c r="AF2" s="73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64">
      <c r="A3" s="74">
        <v>4</v>
      </c>
      <c r="B3" s="75" t="str">
        <f>TEXT(B2,"aaa")</f>
        <v>火</v>
      </c>
      <c r="C3" s="75" t="str">
        <f>TEXT(C2,"aaa")</f>
        <v>水</v>
      </c>
      <c r="D3" s="75" t="str">
        <f t="shared" ref="D3:AE3" si="1">TEXT(D2,"aaa")</f>
        <v>木</v>
      </c>
      <c r="E3" s="75" t="str">
        <f t="shared" si="1"/>
        <v>金</v>
      </c>
      <c r="F3" s="75" t="str">
        <f t="shared" si="1"/>
        <v>土</v>
      </c>
      <c r="G3" s="75" t="str">
        <f t="shared" si="1"/>
        <v>日</v>
      </c>
      <c r="H3" s="75" t="str">
        <f t="shared" si="1"/>
        <v>月</v>
      </c>
      <c r="I3" s="75" t="str">
        <f t="shared" si="1"/>
        <v>火</v>
      </c>
      <c r="J3" s="75" t="str">
        <f t="shared" si="1"/>
        <v>水</v>
      </c>
      <c r="K3" s="75" t="str">
        <f t="shared" si="1"/>
        <v>木</v>
      </c>
      <c r="L3" s="75" t="str">
        <f t="shared" si="1"/>
        <v>金</v>
      </c>
      <c r="M3" s="75" t="str">
        <f t="shared" si="1"/>
        <v>土</v>
      </c>
      <c r="N3" s="75" t="str">
        <f t="shared" si="1"/>
        <v>日</v>
      </c>
      <c r="O3" s="75" t="str">
        <f t="shared" si="1"/>
        <v>月</v>
      </c>
      <c r="P3" s="75" t="str">
        <f t="shared" si="1"/>
        <v>火</v>
      </c>
      <c r="Q3" s="75" t="str">
        <f t="shared" si="1"/>
        <v>水</v>
      </c>
      <c r="R3" s="75" t="str">
        <f t="shared" si="1"/>
        <v>木</v>
      </c>
      <c r="S3" s="75" t="str">
        <f t="shared" si="1"/>
        <v>金</v>
      </c>
      <c r="T3" s="75" t="str">
        <f t="shared" si="1"/>
        <v>土</v>
      </c>
      <c r="U3" s="75" t="str">
        <f t="shared" si="1"/>
        <v>日</v>
      </c>
      <c r="V3" s="75" t="str">
        <f t="shared" si="1"/>
        <v>月</v>
      </c>
      <c r="W3" s="75" t="str">
        <f t="shared" si="1"/>
        <v>火</v>
      </c>
      <c r="X3" s="75" t="str">
        <f t="shared" si="1"/>
        <v>水</v>
      </c>
      <c r="Y3" s="75" t="str">
        <f t="shared" si="1"/>
        <v>木</v>
      </c>
      <c r="Z3" s="75" t="str">
        <f t="shared" si="1"/>
        <v>金</v>
      </c>
      <c r="AA3" s="75" t="str">
        <f t="shared" si="1"/>
        <v>土</v>
      </c>
      <c r="AB3" s="75" t="str">
        <f t="shared" si="1"/>
        <v>日</v>
      </c>
      <c r="AC3" s="75" t="str">
        <f t="shared" si="1"/>
        <v>月</v>
      </c>
      <c r="AD3" s="75" t="str">
        <f t="shared" si="1"/>
        <v>火</v>
      </c>
      <c r="AE3" s="75" t="str">
        <f t="shared" si="1"/>
        <v>水</v>
      </c>
      <c r="AF3" s="75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64">
      <c r="A4" s="74" t="s">
        <v>211</v>
      </c>
      <c r="B4" s="95" t="str">
        <f>B3</f>
        <v>火</v>
      </c>
      <c r="C4" s="95" t="str">
        <f t="shared" ref="C4:AE4" si="2">C3</f>
        <v>水</v>
      </c>
      <c r="D4" s="95" t="str">
        <f t="shared" si="2"/>
        <v>木</v>
      </c>
      <c r="E4" s="95" t="str">
        <f t="shared" si="2"/>
        <v>金</v>
      </c>
      <c r="F4" s="95" t="str">
        <f t="shared" si="2"/>
        <v>土</v>
      </c>
      <c r="G4" s="95" t="str">
        <f t="shared" si="2"/>
        <v>日</v>
      </c>
      <c r="H4" s="95" t="str">
        <f t="shared" si="2"/>
        <v>月</v>
      </c>
      <c r="I4" s="95" t="str">
        <f t="shared" si="2"/>
        <v>火</v>
      </c>
      <c r="J4" s="95" t="str">
        <f t="shared" si="2"/>
        <v>水</v>
      </c>
      <c r="K4" s="95" t="str">
        <f t="shared" si="2"/>
        <v>木</v>
      </c>
      <c r="L4" s="95" t="str">
        <f t="shared" si="2"/>
        <v>金</v>
      </c>
      <c r="M4" s="95" t="str">
        <f t="shared" si="2"/>
        <v>土</v>
      </c>
      <c r="N4" s="95" t="str">
        <f t="shared" si="2"/>
        <v>日</v>
      </c>
      <c r="O4" s="95" t="str">
        <f t="shared" si="2"/>
        <v>月</v>
      </c>
      <c r="P4" s="95" t="str">
        <f t="shared" si="2"/>
        <v>火</v>
      </c>
      <c r="Q4" s="95" t="str">
        <f t="shared" si="2"/>
        <v>水</v>
      </c>
      <c r="R4" s="95" t="str">
        <f t="shared" si="2"/>
        <v>木</v>
      </c>
      <c r="S4" s="95" t="str">
        <f t="shared" si="2"/>
        <v>金</v>
      </c>
      <c r="T4" s="95" t="str">
        <f t="shared" si="2"/>
        <v>土</v>
      </c>
      <c r="U4" s="95" t="str">
        <f t="shared" si="2"/>
        <v>日</v>
      </c>
      <c r="V4" s="95" t="str">
        <f t="shared" si="2"/>
        <v>月</v>
      </c>
      <c r="W4" s="95" t="str">
        <f t="shared" si="2"/>
        <v>火</v>
      </c>
      <c r="X4" s="95" t="str">
        <f t="shared" si="2"/>
        <v>水</v>
      </c>
      <c r="Y4" s="95" t="str">
        <f t="shared" si="2"/>
        <v>木</v>
      </c>
      <c r="Z4" s="95" t="str">
        <f t="shared" si="2"/>
        <v>金</v>
      </c>
      <c r="AA4" s="95" t="str">
        <f t="shared" si="2"/>
        <v>土</v>
      </c>
      <c r="AB4" s="95" t="str">
        <f t="shared" si="2"/>
        <v>日</v>
      </c>
      <c r="AC4" s="95" t="str">
        <f t="shared" si="2"/>
        <v>月</v>
      </c>
      <c r="AD4" s="95" t="str">
        <f t="shared" si="2"/>
        <v>火</v>
      </c>
      <c r="AE4" s="95" t="str">
        <f t="shared" si="2"/>
        <v>水</v>
      </c>
      <c r="AF4" s="95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64">
      <c r="A5" s="96" t="s">
        <v>212</v>
      </c>
      <c r="B5" s="97" t="str">
        <f>B$4&amp;$A5</f>
        <v>火1</v>
      </c>
      <c r="C5" s="97" t="str">
        <f t="shared" ref="C5:AE10" si="3">C$4&amp;$A5</f>
        <v>水1</v>
      </c>
      <c r="D5" s="97" t="str">
        <f t="shared" si="3"/>
        <v>木1</v>
      </c>
      <c r="E5" s="97" t="str">
        <f t="shared" si="3"/>
        <v>金1</v>
      </c>
      <c r="F5" s="97" t="str">
        <f t="shared" si="3"/>
        <v>土1</v>
      </c>
      <c r="G5" s="97" t="str">
        <f t="shared" si="3"/>
        <v>日1</v>
      </c>
      <c r="H5" s="97" t="str">
        <f t="shared" si="3"/>
        <v>月1</v>
      </c>
      <c r="I5" s="97" t="str">
        <f t="shared" si="3"/>
        <v>火1</v>
      </c>
      <c r="J5" s="97" t="str">
        <f t="shared" si="3"/>
        <v>水1</v>
      </c>
      <c r="K5" s="97" t="str">
        <f t="shared" si="3"/>
        <v>木1</v>
      </c>
      <c r="L5" s="97" t="str">
        <f t="shared" si="3"/>
        <v>金1</v>
      </c>
      <c r="M5" s="97" t="str">
        <f t="shared" si="3"/>
        <v>土1</v>
      </c>
      <c r="N5" s="97" t="str">
        <f t="shared" si="3"/>
        <v>日1</v>
      </c>
      <c r="O5" s="97" t="str">
        <f t="shared" si="3"/>
        <v>月1</v>
      </c>
      <c r="P5" s="97" t="str">
        <f t="shared" si="3"/>
        <v>火1</v>
      </c>
      <c r="Q5" s="97" t="str">
        <f t="shared" si="3"/>
        <v>水1</v>
      </c>
      <c r="R5" s="97" t="str">
        <f t="shared" si="3"/>
        <v>木1</v>
      </c>
      <c r="S5" s="97" t="str">
        <f t="shared" si="3"/>
        <v>金1</v>
      </c>
      <c r="T5" s="97" t="str">
        <f t="shared" si="3"/>
        <v>土1</v>
      </c>
      <c r="U5" s="97" t="str">
        <f t="shared" si="3"/>
        <v>日1</v>
      </c>
      <c r="V5" s="97" t="str">
        <f t="shared" si="3"/>
        <v>月1</v>
      </c>
      <c r="W5" s="97" t="str">
        <f t="shared" si="3"/>
        <v>火1</v>
      </c>
      <c r="X5" s="97" t="str">
        <f t="shared" si="3"/>
        <v>水1</v>
      </c>
      <c r="Y5" s="97" t="str">
        <f t="shared" si="3"/>
        <v>木1</v>
      </c>
      <c r="Z5" s="97" t="str">
        <f t="shared" si="3"/>
        <v>金1</v>
      </c>
      <c r="AA5" s="97" t="str">
        <f t="shared" si="3"/>
        <v>土1</v>
      </c>
      <c r="AB5" s="97" t="str">
        <f t="shared" si="3"/>
        <v>日1</v>
      </c>
      <c r="AC5" s="97" t="str">
        <f t="shared" si="3"/>
        <v>月1</v>
      </c>
      <c r="AD5" s="97" t="str">
        <f t="shared" si="3"/>
        <v>火1</v>
      </c>
      <c r="AE5" s="97" t="str">
        <f t="shared" si="3"/>
        <v>水1</v>
      </c>
      <c r="AF5" s="97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</row>
    <row r="6" spans="1:64">
      <c r="A6" s="96" t="s">
        <v>213</v>
      </c>
      <c r="B6" s="97" t="str">
        <f t="shared" ref="B6:Q10" si="4">B$4&amp;$A6</f>
        <v>火2</v>
      </c>
      <c r="C6" s="97" t="str">
        <f t="shared" si="4"/>
        <v>水2</v>
      </c>
      <c r="D6" s="97" t="str">
        <f t="shared" si="4"/>
        <v>木2</v>
      </c>
      <c r="E6" s="97" t="str">
        <f t="shared" si="4"/>
        <v>金2</v>
      </c>
      <c r="F6" s="97" t="str">
        <f t="shared" si="4"/>
        <v>土2</v>
      </c>
      <c r="G6" s="97" t="str">
        <f t="shared" si="4"/>
        <v>日2</v>
      </c>
      <c r="H6" s="97" t="str">
        <f t="shared" si="4"/>
        <v>月2</v>
      </c>
      <c r="I6" s="97" t="str">
        <f t="shared" si="4"/>
        <v>火2</v>
      </c>
      <c r="J6" s="97" t="str">
        <f t="shared" si="4"/>
        <v>水2</v>
      </c>
      <c r="K6" s="97" t="str">
        <f t="shared" si="4"/>
        <v>木2</v>
      </c>
      <c r="L6" s="97" t="str">
        <f t="shared" si="4"/>
        <v>金2</v>
      </c>
      <c r="M6" s="97" t="str">
        <f t="shared" si="4"/>
        <v>土2</v>
      </c>
      <c r="N6" s="97" t="str">
        <f t="shared" si="4"/>
        <v>日2</v>
      </c>
      <c r="O6" s="97" t="str">
        <f t="shared" si="4"/>
        <v>月2</v>
      </c>
      <c r="P6" s="97" t="str">
        <f t="shared" si="4"/>
        <v>火2</v>
      </c>
      <c r="Q6" s="97" t="str">
        <f t="shared" si="4"/>
        <v>水2</v>
      </c>
      <c r="R6" s="97" t="str">
        <f t="shared" si="3"/>
        <v>木2</v>
      </c>
      <c r="S6" s="97" t="str">
        <f t="shared" si="3"/>
        <v>金2</v>
      </c>
      <c r="T6" s="97" t="str">
        <f t="shared" si="3"/>
        <v>土2</v>
      </c>
      <c r="U6" s="97" t="str">
        <f t="shared" si="3"/>
        <v>日2</v>
      </c>
      <c r="V6" s="97" t="str">
        <f t="shared" si="3"/>
        <v>月2</v>
      </c>
      <c r="W6" s="97" t="str">
        <f t="shared" si="3"/>
        <v>火2</v>
      </c>
      <c r="X6" s="97" t="str">
        <f t="shared" si="3"/>
        <v>水2</v>
      </c>
      <c r="Y6" s="97" t="str">
        <f t="shared" si="3"/>
        <v>木2</v>
      </c>
      <c r="Z6" s="97" t="str">
        <f t="shared" si="3"/>
        <v>金2</v>
      </c>
      <c r="AA6" s="97" t="str">
        <f t="shared" si="3"/>
        <v>土2</v>
      </c>
      <c r="AB6" s="97" t="str">
        <f t="shared" si="3"/>
        <v>日2</v>
      </c>
      <c r="AC6" s="97" t="str">
        <f t="shared" si="3"/>
        <v>月2</v>
      </c>
      <c r="AD6" s="97" t="str">
        <f t="shared" si="3"/>
        <v>火2</v>
      </c>
      <c r="AE6" s="97" t="str">
        <f t="shared" si="3"/>
        <v>水2</v>
      </c>
      <c r="AF6" s="97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</row>
    <row r="7" spans="1:64">
      <c r="A7" s="96" t="s">
        <v>214</v>
      </c>
      <c r="B7" s="97" t="str">
        <f t="shared" si="4"/>
        <v>火3</v>
      </c>
      <c r="C7" s="97" t="str">
        <f t="shared" si="3"/>
        <v>水3</v>
      </c>
      <c r="D7" s="97" t="str">
        <f t="shared" si="3"/>
        <v>木3</v>
      </c>
      <c r="E7" s="97" t="str">
        <f t="shared" si="3"/>
        <v>金3</v>
      </c>
      <c r="F7" s="97" t="str">
        <f t="shared" si="3"/>
        <v>土3</v>
      </c>
      <c r="G7" s="97" t="str">
        <f t="shared" si="3"/>
        <v>日3</v>
      </c>
      <c r="H7" s="97" t="str">
        <f t="shared" si="3"/>
        <v>月3</v>
      </c>
      <c r="I7" s="97" t="str">
        <f t="shared" si="3"/>
        <v>火3</v>
      </c>
      <c r="J7" s="97" t="str">
        <f t="shared" si="3"/>
        <v>水3</v>
      </c>
      <c r="K7" s="97" t="str">
        <f t="shared" si="3"/>
        <v>木3</v>
      </c>
      <c r="L7" s="97" t="str">
        <f t="shared" si="3"/>
        <v>金3</v>
      </c>
      <c r="M7" s="97" t="str">
        <f t="shared" si="3"/>
        <v>土3</v>
      </c>
      <c r="N7" s="97" t="str">
        <f t="shared" si="3"/>
        <v>日3</v>
      </c>
      <c r="O7" s="97" t="str">
        <f t="shared" si="3"/>
        <v>月3</v>
      </c>
      <c r="P7" s="97" t="str">
        <f t="shared" si="3"/>
        <v>火3</v>
      </c>
      <c r="Q7" s="97" t="str">
        <f t="shared" si="3"/>
        <v>水3</v>
      </c>
      <c r="R7" s="97" t="str">
        <f t="shared" si="3"/>
        <v>木3</v>
      </c>
      <c r="S7" s="97" t="str">
        <f t="shared" si="3"/>
        <v>金3</v>
      </c>
      <c r="T7" s="97" t="str">
        <f t="shared" si="3"/>
        <v>土3</v>
      </c>
      <c r="U7" s="97" t="str">
        <f t="shared" si="3"/>
        <v>日3</v>
      </c>
      <c r="V7" s="97" t="str">
        <f t="shared" si="3"/>
        <v>月3</v>
      </c>
      <c r="W7" s="97" t="str">
        <f t="shared" si="3"/>
        <v>火3</v>
      </c>
      <c r="X7" s="97" t="str">
        <f t="shared" si="3"/>
        <v>水3</v>
      </c>
      <c r="Y7" s="97" t="str">
        <f t="shared" si="3"/>
        <v>木3</v>
      </c>
      <c r="Z7" s="97" t="str">
        <f t="shared" si="3"/>
        <v>金3</v>
      </c>
      <c r="AA7" s="97" t="str">
        <f t="shared" si="3"/>
        <v>土3</v>
      </c>
      <c r="AB7" s="97" t="str">
        <f t="shared" si="3"/>
        <v>日3</v>
      </c>
      <c r="AC7" s="97" t="str">
        <f t="shared" si="3"/>
        <v>月3</v>
      </c>
      <c r="AD7" s="97" t="str">
        <f t="shared" si="3"/>
        <v>火3</v>
      </c>
      <c r="AE7" s="97" t="str">
        <f t="shared" si="3"/>
        <v>水3</v>
      </c>
      <c r="AF7" s="97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</row>
    <row r="8" spans="1:64">
      <c r="A8" s="96" t="s">
        <v>215</v>
      </c>
      <c r="B8" s="97" t="str">
        <f t="shared" si="4"/>
        <v>火4</v>
      </c>
      <c r="C8" s="97" t="str">
        <f t="shared" si="3"/>
        <v>水4</v>
      </c>
      <c r="D8" s="97" t="str">
        <f t="shared" si="3"/>
        <v>木4</v>
      </c>
      <c r="E8" s="97" t="str">
        <f t="shared" si="3"/>
        <v>金4</v>
      </c>
      <c r="F8" s="97" t="str">
        <f t="shared" si="3"/>
        <v>土4</v>
      </c>
      <c r="G8" s="97" t="str">
        <f t="shared" si="3"/>
        <v>日4</v>
      </c>
      <c r="H8" s="97" t="str">
        <f t="shared" si="3"/>
        <v>月4</v>
      </c>
      <c r="I8" s="97" t="str">
        <f t="shared" si="3"/>
        <v>火4</v>
      </c>
      <c r="J8" s="97" t="str">
        <f t="shared" si="3"/>
        <v>水4</v>
      </c>
      <c r="K8" s="97" t="str">
        <f t="shared" si="3"/>
        <v>木4</v>
      </c>
      <c r="L8" s="97" t="str">
        <f t="shared" si="3"/>
        <v>金4</v>
      </c>
      <c r="M8" s="97" t="str">
        <f t="shared" si="3"/>
        <v>土4</v>
      </c>
      <c r="N8" s="97" t="str">
        <f t="shared" si="3"/>
        <v>日4</v>
      </c>
      <c r="O8" s="97" t="str">
        <f t="shared" si="3"/>
        <v>月4</v>
      </c>
      <c r="P8" s="97" t="str">
        <f t="shared" si="3"/>
        <v>火4</v>
      </c>
      <c r="Q8" s="97" t="str">
        <f t="shared" si="3"/>
        <v>水4</v>
      </c>
      <c r="R8" s="97" t="str">
        <f t="shared" si="3"/>
        <v>木4</v>
      </c>
      <c r="S8" s="97" t="str">
        <f t="shared" si="3"/>
        <v>金4</v>
      </c>
      <c r="T8" s="97" t="str">
        <f t="shared" si="3"/>
        <v>土4</v>
      </c>
      <c r="U8" s="97" t="str">
        <f t="shared" si="3"/>
        <v>日4</v>
      </c>
      <c r="V8" s="97" t="str">
        <f t="shared" si="3"/>
        <v>月4</v>
      </c>
      <c r="W8" s="97" t="str">
        <f t="shared" si="3"/>
        <v>火4</v>
      </c>
      <c r="X8" s="97" t="str">
        <f t="shared" si="3"/>
        <v>水4</v>
      </c>
      <c r="Y8" s="97" t="str">
        <f t="shared" si="3"/>
        <v>木4</v>
      </c>
      <c r="Z8" s="97" t="str">
        <f t="shared" si="3"/>
        <v>金4</v>
      </c>
      <c r="AA8" s="97" t="str">
        <f t="shared" si="3"/>
        <v>土4</v>
      </c>
      <c r="AB8" s="97" t="str">
        <f t="shared" si="3"/>
        <v>日4</v>
      </c>
      <c r="AC8" s="97" t="str">
        <f t="shared" si="3"/>
        <v>月4</v>
      </c>
      <c r="AD8" s="97" t="str">
        <f t="shared" si="3"/>
        <v>火4</v>
      </c>
      <c r="AE8" s="97" t="str">
        <f t="shared" si="3"/>
        <v>水4</v>
      </c>
      <c r="AF8" s="97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</row>
    <row r="9" spans="1:64">
      <c r="A9" s="96" t="s">
        <v>216</v>
      </c>
      <c r="B9" s="97" t="str">
        <f t="shared" si="4"/>
        <v>火5</v>
      </c>
      <c r="C9" s="97" t="str">
        <f t="shared" si="3"/>
        <v>水5</v>
      </c>
      <c r="D9" s="97" t="str">
        <f t="shared" si="3"/>
        <v>木5</v>
      </c>
      <c r="E9" s="97" t="str">
        <f t="shared" si="3"/>
        <v>金5</v>
      </c>
      <c r="F9" s="97" t="str">
        <f t="shared" si="3"/>
        <v>土5</v>
      </c>
      <c r="G9" s="97" t="str">
        <f t="shared" si="3"/>
        <v>日5</v>
      </c>
      <c r="H9" s="97" t="str">
        <f t="shared" si="3"/>
        <v>月5</v>
      </c>
      <c r="I9" s="97" t="str">
        <f t="shared" si="3"/>
        <v>火5</v>
      </c>
      <c r="J9" s="97" t="str">
        <f t="shared" si="3"/>
        <v>水5</v>
      </c>
      <c r="K9" s="97" t="str">
        <f t="shared" si="3"/>
        <v>木5</v>
      </c>
      <c r="L9" s="97" t="str">
        <f t="shared" si="3"/>
        <v>金5</v>
      </c>
      <c r="M9" s="97" t="str">
        <f t="shared" si="3"/>
        <v>土5</v>
      </c>
      <c r="N9" s="97" t="str">
        <f t="shared" si="3"/>
        <v>日5</v>
      </c>
      <c r="O9" s="97" t="str">
        <f t="shared" si="3"/>
        <v>月5</v>
      </c>
      <c r="P9" s="97" t="str">
        <f t="shared" si="3"/>
        <v>火5</v>
      </c>
      <c r="Q9" s="97" t="str">
        <f t="shared" si="3"/>
        <v>水5</v>
      </c>
      <c r="R9" s="97" t="str">
        <f t="shared" si="3"/>
        <v>木5</v>
      </c>
      <c r="S9" s="97" t="str">
        <f t="shared" si="3"/>
        <v>金5</v>
      </c>
      <c r="T9" s="97" t="str">
        <f t="shared" si="3"/>
        <v>土5</v>
      </c>
      <c r="U9" s="97" t="str">
        <f t="shared" si="3"/>
        <v>日5</v>
      </c>
      <c r="V9" s="97" t="str">
        <f t="shared" si="3"/>
        <v>月5</v>
      </c>
      <c r="W9" s="97" t="str">
        <f t="shared" si="3"/>
        <v>火5</v>
      </c>
      <c r="X9" s="97" t="str">
        <f t="shared" si="3"/>
        <v>水5</v>
      </c>
      <c r="Y9" s="97" t="str">
        <f t="shared" si="3"/>
        <v>木5</v>
      </c>
      <c r="Z9" s="97" t="str">
        <f t="shared" si="3"/>
        <v>金5</v>
      </c>
      <c r="AA9" s="97" t="str">
        <f t="shared" si="3"/>
        <v>土5</v>
      </c>
      <c r="AB9" s="97" t="str">
        <f t="shared" si="3"/>
        <v>日5</v>
      </c>
      <c r="AC9" s="97" t="str">
        <f t="shared" si="3"/>
        <v>月5</v>
      </c>
      <c r="AD9" s="97" t="str">
        <f t="shared" si="3"/>
        <v>火5</v>
      </c>
      <c r="AE9" s="97" t="str">
        <f t="shared" si="3"/>
        <v>水5</v>
      </c>
      <c r="AF9" s="97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</row>
    <row r="10" spans="1:64">
      <c r="A10" s="96" t="s">
        <v>217</v>
      </c>
      <c r="B10" s="97" t="str">
        <f t="shared" si="4"/>
        <v>火6</v>
      </c>
      <c r="C10" s="97" t="str">
        <f t="shared" si="3"/>
        <v>水6</v>
      </c>
      <c r="D10" s="97" t="str">
        <f t="shared" si="3"/>
        <v>木6</v>
      </c>
      <c r="E10" s="97" t="str">
        <f t="shared" si="3"/>
        <v>金6</v>
      </c>
      <c r="F10" s="97" t="str">
        <f t="shared" si="3"/>
        <v>土6</v>
      </c>
      <c r="G10" s="97" t="str">
        <f t="shared" si="3"/>
        <v>日6</v>
      </c>
      <c r="H10" s="97" t="str">
        <f t="shared" si="3"/>
        <v>月6</v>
      </c>
      <c r="I10" s="97" t="str">
        <f t="shared" si="3"/>
        <v>火6</v>
      </c>
      <c r="J10" s="97" t="str">
        <f t="shared" si="3"/>
        <v>水6</v>
      </c>
      <c r="K10" s="97" t="str">
        <f t="shared" si="3"/>
        <v>木6</v>
      </c>
      <c r="L10" s="97" t="str">
        <f t="shared" si="3"/>
        <v>金6</v>
      </c>
      <c r="M10" s="97" t="str">
        <f t="shared" si="3"/>
        <v>土6</v>
      </c>
      <c r="N10" s="97" t="str">
        <f t="shared" si="3"/>
        <v>日6</v>
      </c>
      <c r="O10" s="97" t="str">
        <f t="shared" si="3"/>
        <v>月6</v>
      </c>
      <c r="P10" s="97" t="str">
        <f t="shared" si="3"/>
        <v>火6</v>
      </c>
      <c r="Q10" s="97" t="str">
        <f t="shared" si="3"/>
        <v>水6</v>
      </c>
      <c r="R10" s="97" t="str">
        <f t="shared" si="3"/>
        <v>木6</v>
      </c>
      <c r="S10" s="97" t="str">
        <f t="shared" si="3"/>
        <v>金6</v>
      </c>
      <c r="T10" s="97" t="str">
        <f t="shared" si="3"/>
        <v>土6</v>
      </c>
      <c r="U10" s="97" t="str">
        <f t="shared" si="3"/>
        <v>日6</v>
      </c>
      <c r="V10" s="97" t="str">
        <f t="shared" si="3"/>
        <v>月6</v>
      </c>
      <c r="W10" s="97" t="str">
        <f t="shared" si="3"/>
        <v>火6</v>
      </c>
      <c r="X10" s="97" t="str">
        <f t="shared" si="3"/>
        <v>水6</v>
      </c>
      <c r="Y10" s="97" t="str">
        <f t="shared" si="3"/>
        <v>木6</v>
      </c>
      <c r="Z10" s="97" t="str">
        <f t="shared" si="3"/>
        <v>金6</v>
      </c>
      <c r="AA10" s="97" t="str">
        <f t="shared" si="3"/>
        <v>土6</v>
      </c>
      <c r="AB10" s="97" t="str">
        <f t="shared" si="3"/>
        <v>日6</v>
      </c>
      <c r="AC10" s="97" t="str">
        <f t="shared" si="3"/>
        <v>月6</v>
      </c>
      <c r="AD10" s="97" t="str">
        <f t="shared" si="3"/>
        <v>火6</v>
      </c>
      <c r="AE10" s="97" t="str">
        <f t="shared" si="3"/>
        <v>水6</v>
      </c>
      <c r="AF10" s="97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</row>
    <row r="11" spans="1:64">
      <c r="A11" s="78"/>
      <c r="T11" s="79"/>
    </row>
    <row r="12" spans="1:64" hidden="1">
      <c r="B12" s="80" t="s">
        <v>119</v>
      </c>
      <c r="C12" s="80" t="s">
        <v>120</v>
      </c>
      <c r="D12" s="80" t="s">
        <v>121</v>
      </c>
      <c r="E12" s="80" t="s">
        <v>122</v>
      </c>
      <c r="F12" s="80" t="s">
        <v>123</v>
      </c>
      <c r="G12" s="80" t="s">
        <v>124</v>
      </c>
      <c r="H12" s="80" t="s">
        <v>125</v>
      </c>
      <c r="I12" s="80" t="s">
        <v>126</v>
      </c>
      <c r="J12" s="80" t="s">
        <v>127</v>
      </c>
      <c r="K12" s="80" t="s">
        <v>128</v>
      </c>
      <c r="L12" s="80" t="s">
        <v>129</v>
      </c>
      <c r="M12" s="80" t="s">
        <v>130</v>
      </c>
      <c r="N12" s="80" t="s">
        <v>131</v>
      </c>
      <c r="O12" s="80" t="s">
        <v>132</v>
      </c>
      <c r="P12" s="80" t="s">
        <v>133</v>
      </c>
      <c r="Q12" s="80" t="s">
        <v>134</v>
      </c>
      <c r="R12" s="80" t="s">
        <v>135</v>
      </c>
      <c r="S12" s="80" t="s">
        <v>136</v>
      </c>
      <c r="T12" s="80" t="s">
        <v>137</v>
      </c>
      <c r="U12" s="80" t="s">
        <v>138</v>
      </c>
      <c r="V12" s="80" t="s">
        <v>139</v>
      </c>
      <c r="W12" s="80" t="s">
        <v>140</v>
      </c>
      <c r="X12" s="80" t="s">
        <v>141</v>
      </c>
      <c r="Y12" s="80" t="s">
        <v>142</v>
      </c>
      <c r="Z12" s="80" t="s">
        <v>143</v>
      </c>
      <c r="AA12" s="80" t="s">
        <v>144</v>
      </c>
      <c r="AB12" s="80" t="s">
        <v>145</v>
      </c>
      <c r="AC12" s="80" t="s">
        <v>146</v>
      </c>
      <c r="AD12" s="80" t="s">
        <v>147</v>
      </c>
      <c r="AE12" s="80" t="s">
        <v>148</v>
      </c>
      <c r="AF12" s="80" t="s">
        <v>149</v>
      </c>
    </row>
    <row r="13" spans="1:64">
      <c r="A13" s="81" t="str">
        <f>$A$2</f>
        <v>2025</v>
      </c>
      <c r="B13" s="82">
        <f>DATE(①曜日!$A13,A14,1)</f>
        <v>45778</v>
      </c>
      <c r="C13" s="82">
        <f>①曜日!$B13+1</f>
        <v>45779</v>
      </c>
      <c r="D13" s="82">
        <f>①曜日!$C13+1</f>
        <v>45780</v>
      </c>
      <c r="E13" s="82">
        <f>①曜日!$D13+1</f>
        <v>45781</v>
      </c>
      <c r="F13" s="82">
        <f>①曜日!$E13+1</f>
        <v>45782</v>
      </c>
      <c r="G13" s="82">
        <f>①曜日!$F13+1</f>
        <v>45783</v>
      </c>
      <c r="H13" s="82">
        <f>①曜日!$G13+1</f>
        <v>45784</v>
      </c>
      <c r="I13" s="82">
        <f>①曜日!$H13+1</f>
        <v>45785</v>
      </c>
      <c r="J13" s="82">
        <f>①曜日!$I13+1</f>
        <v>45786</v>
      </c>
      <c r="K13" s="82">
        <f>①曜日!$J13+1</f>
        <v>45787</v>
      </c>
      <c r="L13" s="82">
        <f>①曜日!$K13+1</f>
        <v>45788</v>
      </c>
      <c r="M13" s="82">
        <f>①曜日!$L13+1</f>
        <v>45789</v>
      </c>
      <c r="N13" s="82">
        <f>①曜日!$M13+1</f>
        <v>45790</v>
      </c>
      <c r="O13" s="82">
        <f>①曜日!$N13+1</f>
        <v>45791</v>
      </c>
      <c r="P13" s="82">
        <f t="shared" ref="P13:AF13" si="5">O13+1</f>
        <v>45792</v>
      </c>
      <c r="Q13" s="82">
        <f t="shared" si="5"/>
        <v>45793</v>
      </c>
      <c r="R13" s="82">
        <f t="shared" si="5"/>
        <v>45794</v>
      </c>
      <c r="S13" s="82">
        <f t="shared" si="5"/>
        <v>45795</v>
      </c>
      <c r="T13" s="82">
        <f t="shared" si="5"/>
        <v>45796</v>
      </c>
      <c r="U13" s="82">
        <f t="shared" si="5"/>
        <v>45797</v>
      </c>
      <c r="V13" s="82">
        <f t="shared" si="5"/>
        <v>45798</v>
      </c>
      <c r="W13" s="82">
        <f t="shared" si="5"/>
        <v>45799</v>
      </c>
      <c r="X13" s="82">
        <f t="shared" si="5"/>
        <v>45800</v>
      </c>
      <c r="Y13" s="82">
        <f t="shared" si="5"/>
        <v>45801</v>
      </c>
      <c r="Z13" s="82">
        <f t="shared" si="5"/>
        <v>45802</v>
      </c>
      <c r="AA13" s="82">
        <f t="shared" si="5"/>
        <v>45803</v>
      </c>
      <c r="AB13" s="82">
        <f t="shared" si="5"/>
        <v>45804</v>
      </c>
      <c r="AC13" s="82">
        <f t="shared" si="5"/>
        <v>45805</v>
      </c>
      <c r="AD13" s="82">
        <f t="shared" si="5"/>
        <v>45806</v>
      </c>
      <c r="AE13" s="82">
        <f t="shared" si="5"/>
        <v>45807</v>
      </c>
      <c r="AF13" s="83">
        <f t="shared" si="5"/>
        <v>45808</v>
      </c>
    </row>
    <row r="14" spans="1:64">
      <c r="A14" s="84">
        <f>A3+1</f>
        <v>5</v>
      </c>
      <c r="B14" s="85" t="str">
        <f>TEXT(B13,"aaa")</f>
        <v>木</v>
      </c>
      <c r="C14" s="85" t="str">
        <f>TEXT(C13,"aaa")</f>
        <v>金</v>
      </c>
      <c r="D14" s="85" t="str">
        <f t="shared" ref="D14:AF14" si="6">TEXT(D13,"aaa")</f>
        <v>土</v>
      </c>
      <c r="E14" s="85" t="str">
        <f t="shared" si="6"/>
        <v>日</v>
      </c>
      <c r="F14" s="85" t="str">
        <f t="shared" si="6"/>
        <v>月</v>
      </c>
      <c r="G14" s="85" t="str">
        <f t="shared" si="6"/>
        <v>火</v>
      </c>
      <c r="H14" s="85" t="str">
        <f t="shared" si="6"/>
        <v>水</v>
      </c>
      <c r="I14" s="85" t="str">
        <f t="shared" si="6"/>
        <v>木</v>
      </c>
      <c r="J14" s="85" t="str">
        <f t="shared" si="6"/>
        <v>金</v>
      </c>
      <c r="K14" s="85" t="str">
        <f t="shared" si="6"/>
        <v>土</v>
      </c>
      <c r="L14" s="85" t="str">
        <f t="shared" si="6"/>
        <v>日</v>
      </c>
      <c r="M14" s="85" t="str">
        <f t="shared" si="6"/>
        <v>月</v>
      </c>
      <c r="N14" s="85" t="str">
        <f t="shared" si="6"/>
        <v>火</v>
      </c>
      <c r="O14" s="85" t="str">
        <f t="shared" si="6"/>
        <v>水</v>
      </c>
      <c r="P14" s="85" t="str">
        <f t="shared" si="6"/>
        <v>木</v>
      </c>
      <c r="Q14" s="85" t="str">
        <f t="shared" si="6"/>
        <v>金</v>
      </c>
      <c r="R14" s="85" t="str">
        <f t="shared" si="6"/>
        <v>土</v>
      </c>
      <c r="S14" s="85" t="str">
        <f t="shared" si="6"/>
        <v>日</v>
      </c>
      <c r="T14" s="85" t="str">
        <f t="shared" si="6"/>
        <v>月</v>
      </c>
      <c r="U14" s="85" t="str">
        <f t="shared" si="6"/>
        <v>火</v>
      </c>
      <c r="V14" s="85" t="str">
        <f t="shared" si="6"/>
        <v>水</v>
      </c>
      <c r="W14" s="85" t="str">
        <f t="shared" si="6"/>
        <v>木</v>
      </c>
      <c r="X14" s="85" t="str">
        <f t="shared" si="6"/>
        <v>金</v>
      </c>
      <c r="Y14" s="85" t="str">
        <f t="shared" si="6"/>
        <v>土</v>
      </c>
      <c r="Z14" s="85" t="str">
        <f t="shared" si="6"/>
        <v>日</v>
      </c>
      <c r="AA14" s="85" t="str">
        <f t="shared" si="6"/>
        <v>月</v>
      </c>
      <c r="AB14" s="85" t="str">
        <f t="shared" si="6"/>
        <v>火</v>
      </c>
      <c r="AC14" s="85" t="str">
        <f t="shared" si="6"/>
        <v>水</v>
      </c>
      <c r="AD14" s="85" t="str">
        <f t="shared" si="6"/>
        <v>木</v>
      </c>
      <c r="AE14" s="85" t="str">
        <f t="shared" si="6"/>
        <v>金</v>
      </c>
      <c r="AF14" s="85" t="str">
        <f t="shared" si="6"/>
        <v>土</v>
      </c>
    </row>
    <row r="15" spans="1:64">
      <c r="A15" s="74" t="s">
        <v>211</v>
      </c>
      <c r="B15" s="95" t="str">
        <f>B14</f>
        <v>木</v>
      </c>
      <c r="C15" s="95" t="str">
        <f t="shared" ref="C15:AF15" si="7">C14</f>
        <v>金</v>
      </c>
      <c r="D15" s="95" t="str">
        <f t="shared" si="7"/>
        <v>土</v>
      </c>
      <c r="E15" s="95" t="str">
        <f t="shared" si="7"/>
        <v>日</v>
      </c>
      <c r="F15" s="95" t="str">
        <f t="shared" si="7"/>
        <v>月</v>
      </c>
      <c r="G15" s="95" t="str">
        <f t="shared" si="7"/>
        <v>火</v>
      </c>
      <c r="H15" s="95" t="str">
        <f t="shared" si="7"/>
        <v>水</v>
      </c>
      <c r="I15" s="95" t="str">
        <f t="shared" si="7"/>
        <v>木</v>
      </c>
      <c r="J15" s="95" t="str">
        <f t="shared" si="7"/>
        <v>金</v>
      </c>
      <c r="K15" s="95" t="str">
        <f t="shared" si="7"/>
        <v>土</v>
      </c>
      <c r="L15" s="95" t="str">
        <f t="shared" si="7"/>
        <v>日</v>
      </c>
      <c r="M15" s="95" t="str">
        <f t="shared" si="7"/>
        <v>月</v>
      </c>
      <c r="N15" s="95" t="str">
        <f t="shared" si="7"/>
        <v>火</v>
      </c>
      <c r="O15" s="95" t="str">
        <f t="shared" si="7"/>
        <v>水</v>
      </c>
      <c r="P15" s="95" t="str">
        <f t="shared" si="7"/>
        <v>木</v>
      </c>
      <c r="Q15" s="95" t="str">
        <f t="shared" si="7"/>
        <v>金</v>
      </c>
      <c r="R15" s="95" t="str">
        <f t="shared" si="7"/>
        <v>土</v>
      </c>
      <c r="S15" s="95" t="str">
        <f t="shared" si="7"/>
        <v>日</v>
      </c>
      <c r="T15" s="95" t="str">
        <f t="shared" si="7"/>
        <v>月</v>
      </c>
      <c r="U15" s="95" t="str">
        <f t="shared" si="7"/>
        <v>火</v>
      </c>
      <c r="V15" s="95" t="str">
        <f t="shared" si="7"/>
        <v>水</v>
      </c>
      <c r="W15" s="95" t="str">
        <f t="shared" si="7"/>
        <v>木</v>
      </c>
      <c r="X15" s="95" t="str">
        <f t="shared" si="7"/>
        <v>金</v>
      </c>
      <c r="Y15" s="95" t="str">
        <f t="shared" si="7"/>
        <v>土</v>
      </c>
      <c r="Z15" s="95" t="str">
        <f t="shared" si="7"/>
        <v>日</v>
      </c>
      <c r="AA15" s="95" t="str">
        <f t="shared" si="7"/>
        <v>月</v>
      </c>
      <c r="AB15" s="95" t="str">
        <f t="shared" si="7"/>
        <v>火</v>
      </c>
      <c r="AC15" s="95" t="str">
        <f t="shared" si="7"/>
        <v>水</v>
      </c>
      <c r="AD15" s="95" t="str">
        <f t="shared" si="7"/>
        <v>木</v>
      </c>
      <c r="AE15" s="95" t="str">
        <f t="shared" si="7"/>
        <v>金</v>
      </c>
      <c r="AF15" s="95" t="str">
        <f t="shared" si="7"/>
        <v>土</v>
      </c>
    </row>
    <row r="16" spans="1:64">
      <c r="A16" s="96" t="s">
        <v>212</v>
      </c>
      <c r="B16" s="97" t="str">
        <f>B$15&amp;$A16</f>
        <v>木1</v>
      </c>
      <c r="C16" s="87" t="str">
        <f t="shared" ref="C16:AF21" si="8">C$15&amp;$A16</f>
        <v>金1</v>
      </c>
      <c r="D16" s="87" t="str">
        <f t="shared" si="8"/>
        <v>土1</v>
      </c>
      <c r="E16" s="87" t="str">
        <f t="shared" si="8"/>
        <v>日1</v>
      </c>
      <c r="F16" s="87" t="str">
        <f t="shared" si="8"/>
        <v>月1</v>
      </c>
      <c r="G16" s="87" t="str">
        <f t="shared" si="8"/>
        <v>火1</v>
      </c>
      <c r="H16" s="87" t="str">
        <f t="shared" si="8"/>
        <v>水1</v>
      </c>
      <c r="I16" s="87" t="str">
        <f t="shared" si="8"/>
        <v>木1</v>
      </c>
      <c r="J16" s="87" t="str">
        <f t="shared" si="8"/>
        <v>金1</v>
      </c>
      <c r="K16" s="87" t="str">
        <f t="shared" si="8"/>
        <v>土1</v>
      </c>
      <c r="L16" s="87" t="str">
        <f t="shared" si="8"/>
        <v>日1</v>
      </c>
      <c r="M16" s="87" t="str">
        <f t="shared" si="8"/>
        <v>月1</v>
      </c>
      <c r="N16" s="87" t="str">
        <f t="shared" si="8"/>
        <v>火1</v>
      </c>
      <c r="O16" s="87" t="str">
        <f t="shared" si="8"/>
        <v>水1</v>
      </c>
      <c r="P16" s="87" t="str">
        <f t="shared" si="8"/>
        <v>木1</v>
      </c>
      <c r="Q16" s="87" t="str">
        <f t="shared" si="8"/>
        <v>金1</v>
      </c>
      <c r="R16" s="87" t="str">
        <f t="shared" si="8"/>
        <v>土1</v>
      </c>
      <c r="S16" s="87" t="str">
        <f t="shared" si="8"/>
        <v>日1</v>
      </c>
      <c r="T16" s="87" t="str">
        <f t="shared" si="8"/>
        <v>月1</v>
      </c>
      <c r="U16" s="87" t="str">
        <f t="shared" si="8"/>
        <v>火1</v>
      </c>
      <c r="V16" s="87" t="str">
        <f t="shared" si="8"/>
        <v>水1</v>
      </c>
      <c r="W16" s="87" t="str">
        <f t="shared" si="8"/>
        <v>木1</v>
      </c>
      <c r="X16" s="87" t="str">
        <f t="shared" si="8"/>
        <v>金1</v>
      </c>
      <c r="Y16" s="87" t="str">
        <f t="shared" si="8"/>
        <v>土1</v>
      </c>
      <c r="Z16" s="87" t="str">
        <f t="shared" si="8"/>
        <v>日1</v>
      </c>
      <c r="AA16" s="87" t="str">
        <f t="shared" si="8"/>
        <v>月1</v>
      </c>
      <c r="AB16" s="87" t="str">
        <f t="shared" si="8"/>
        <v>火1</v>
      </c>
      <c r="AC16" s="87" t="str">
        <f t="shared" si="8"/>
        <v>水1</v>
      </c>
      <c r="AD16" s="87" t="str">
        <f t="shared" si="8"/>
        <v>木1</v>
      </c>
      <c r="AE16" s="87" t="str">
        <f t="shared" si="8"/>
        <v>金1</v>
      </c>
      <c r="AF16" s="87" t="str">
        <f t="shared" si="8"/>
        <v>土1</v>
      </c>
    </row>
    <row r="17" spans="1:32">
      <c r="A17" s="96" t="s">
        <v>213</v>
      </c>
      <c r="B17" s="97" t="str">
        <f t="shared" ref="B17:Q21" si="9">B$15&amp;$A17</f>
        <v>木2</v>
      </c>
      <c r="C17" s="89" t="str">
        <f t="shared" si="9"/>
        <v>金2</v>
      </c>
      <c r="D17" s="89" t="str">
        <f t="shared" si="9"/>
        <v>土2</v>
      </c>
      <c r="E17" s="89" t="str">
        <f t="shared" si="9"/>
        <v>日2</v>
      </c>
      <c r="F17" s="89" t="str">
        <f t="shared" si="9"/>
        <v>月2</v>
      </c>
      <c r="G17" s="89" t="str">
        <f t="shared" si="9"/>
        <v>火2</v>
      </c>
      <c r="H17" s="89" t="str">
        <f t="shared" si="9"/>
        <v>水2</v>
      </c>
      <c r="I17" s="89" t="str">
        <f t="shared" si="9"/>
        <v>木2</v>
      </c>
      <c r="J17" s="89" t="str">
        <f t="shared" si="9"/>
        <v>金2</v>
      </c>
      <c r="K17" s="89" t="str">
        <f t="shared" si="9"/>
        <v>土2</v>
      </c>
      <c r="L17" s="89" t="str">
        <f t="shared" si="9"/>
        <v>日2</v>
      </c>
      <c r="M17" s="89" t="str">
        <f t="shared" si="9"/>
        <v>月2</v>
      </c>
      <c r="N17" s="89" t="str">
        <f t="shared" si="9"/>
        <v>火2</v>
      </c>
      <c r="O17" s="89" t="str">
        <f t="shared" si="9"/>
        <v>水2</v>
      </c>
      <c r="P17" s="89" t="str">
        <f t="shared" si="9"/>
        <v>木2</v>
      </c>
      <c r="Q17" s="89" t="str">
        <f t="shared" si="9"/>
        <v>金2</v>
      </c>
      <c r="R17" s="89" t="str">
        <f t="shared" si="8"/>
        <v>土2</v>
      </c>
      <c r="S17" s="89" t="str">
        <f t="shared" si="8"/>
        <v>日2</v>
      </c>
      <c r="T17" s="89" t="str">
        <f t="shared" si="8"/>
        <v>月2</v>
      </c>
      <c r="U17" s="89" t="str">
        <f t="shared" si="8"/>
        <v>火2</v>
      </c>
      <c r="V17" s="89" t="str">
        <f t="shared" si="8"/>
        <v>水2</v>
      </c>
      <c r="W17" s="89" t="str">
        <f t="shared" si="8"/>
        <v>木2</v>
      </c>
      <c r="X17" s="89" t="str">
        <f t="shared" si="8"/>
        <v>金2</v>
      </c>
      <c r="Y17" s="89" t="str">
        <f t="shared" si="8"/>
        <v>土2</v>
      </c>
      <c r="Z17" s="89" t="str">
        <f t="shared" si="8"/>
        <v>日2</v>
      </c>
      <c r="AA17" s="89" t="str">
        <f t="shared" si="8"/>
        <v>月2</v>
      </c>
      <c r="AB17" s="89" t="str">
        <f t="shared" si="8"/>
        <v>火2</v>
      </c>
      <c r="AC17" s="89" t="str">
        <f t="shared" si="8"/>
        <v>水2</v>
      </c>
      <c r="AD17" s="89" t="str">
        <f t="shared" si="8"/>
        <v>木2</v>
      </c>
      <c r="AE17" s="89" t="str">
        <f t="shared" si="8"/>
        <v>金2</v>
      </c>
      <c r="AF17" s="89" t="str">
        <f t="shared" si="8"/>
        <v>土2</v>
      </c>
    </row>
    <row r="18" spans="1:32">
      <c r="A18" s="96" t="s">
        <v>214</v>
      </c>
      <c r="B18" s="97" t="str">
        <f t="shared" si="9"/>
        <v>木3</v>
      </c>
      <c r="C18" s="87" t="str">
        <f t="shared" si="8"/>
        <v>金3</v>
      </c>
      <c r="D18" s="87" t="str">
        <f t="shared" si="8"/>
        <v>土3</v>
      </c>
      <c r="E18" s="87" t="str">
        <f t="shared" si="8"/>
        <v>日3</v>
      </c>
      <c r="F18" s="87" t="str">
        <f t="shared" si="8"/>
        <v>月3</v>
      </c>
      <c r="G18" s="87" t="str">
        <f t="shared" si="8"/>
        <v>火3</v>
      </c>
      <c r="H18" s="87" t="str">
        <f t="shared" si="8"/>
        <v>水3</v>
      </c>
      <c r="I18" s="87" t="str">
        <f t="shared" si="8"/>
        <v>木3</v>
      </c>
      <c r="J18" s="87" t="str">
        <f t="shared" si="8"/>
        <v>金3</v>
      </c>
      <c r="K18" s="87" t="str">
        <f t="shared" si="8"/>
        <v>土3</v>
      </c>
      <c r="L18" s="87" t="str">
        <f t="shared" si="8"/>
        <v>日3</v>
      </c>
      <c r="M18" s="87" t="str">
        <f t="shared" si="8"/>
        <v>月3</v>
      </c>
      <c r="N18" s="87" t="str">
        <f t="shared" si="8"/>
        <v>火3</v>
      </c>
      <c r="O18" s="87" t="str">
        <f t="shared" si="8"/>
        <v>水3</v>
      </c>
      <c r="P18" s="87" t="str">
        <f t="shared" si="8"/>
        <v>木3</v>
      </c>
      <c r="Q18" s="87" t="str">
        <f t="shared" si="8"/>
        <v>金3</v>
      </c>
      <c r="R18" s="87" t="str">
        <f t="shared" si="8"/>
        <v>土3</v>
      </c>
      <c r="S18" s="87" t="str">
        <f t="shared" si="8"/>
        <v>日3</v>
      </c>
      <c r="T18" s="87" t="str">
        <f t="shared" si="8"/>
        <v>月3</v>
      </c>
      <c r="U18" s="87" t="str">
        <f t="shared" si="8"/>
        <v>火3</v>
      </c>
      <c r="V18" s="87" t="str">
        <f t="shared" si="8"/>
        <v>水3</v>
      </c>
      <c r="W18" s="87" t="str">
        <f t="shared" si="8"/>
        <v>木3</v>
      </c>
      <c r="X18" s="87" t="str">
        <f t="shared" si="8"/>
        <v>金3</v>
      </c>
      <c r="Y18" s="87" t="str">
        <f t="shared" si="8"/>
        <v>土3</v>
      </c>
      <c r="Z18" s="87" t="str">
        <f t="shared" si="8"/>
        <v>日3</v>
      </c>
      <c r="AA18" s="87" t="str">
        <f t="shared" si="8"/>
        <v>月3</v>
      </c>
      <c r="AB18" s="87" t="str">
        <f t="shared" si="8"/>
        <v>火3</v>
      </c>
      <c r="AC18" s="87" t="str">
        <f t="shared" si="8"/>
        <v>水3</v>
      </c>
      <c r="AD18" s="87" t="str">
        <f t="shared" si="8"/>
        <v>木3</v>
      </c>
      <c r="AE18" s="87" t="str">
        <f t="shared" si="8"/>
        <v>金3</v>
      </c>
      <c r="AF18" s="87" t="str">
        <f t="shared" si="8"/>
        <v>土3</v>
      </c>
    </row>
    <row r="19" spans="1:32" s="70" customFormat="1">
      <c r="A19" s="96" t="s">
        <v>215</v>
      </c>
      <c r="B19" s="97" t="str">
        <f t="shared" si="9"/>
        <v>木4</v>
      </c>
      <c r="C19" s="89" t="str">
        <f t="shared" si="8"/>
        <v>金4</v>
      </c>
      <c r="D19" s="89" t="str">
        <f t="shared" si="8"/>
        <v>土4</v>
      </c>
      <c r="E19" s="89" t="str">
        <f t="shared" si="8"/>
        <v>日4</v>
      </c>
      <c r="F19" s="89" t="str">
        <f t="shared" si="8"/>
        <v>月4</v>
      </c>
      <c r="G19" s="89" t="str">
        <f t="shared" si="8"/>
        <v>火4</v>
      </c>
      <c r="H19" s="89" t="str">
        <f t="shared" si="8"/>
        <v>水4</v>
      </c>
      <c r="I19" s="89" t="str">
        <f t="shared" si="8"/>
        <v>木4</v>
      </c>
      <c r="J19" s="89" t="str">
        <f t="shared" si="8"/>
        <v>金4</v>
      </c>
      <c r="K19" s="89" t="str">
        <f t="shared" si="8"/>
        <v>土4</v>
      </c>
      <c r="L19" s="89" t="str">
        <f t="shared" si="8"/>
        <v>日4</v>
      </c>
      <c r="M19" s="89" t="str">
        <f t="shared" si="8"/>
        <v>月4</v>
      </c>
      <c r="N19" s="89" t="str">
        <f t="shared" si="8"/>
        <v>火4</v>
      </c>
      <c r="O19" s="89" t="str">
        <f t="shared" si="8"/>
        <v>水4</v>
      </c>
      <c r="P19" s="89" t="str">
        <f t="shared" si="8"/>
        <v>木4</v>
      </c>
      <c r="Q19" s="89" t="str">
        <f t="shared" si="8"/>
        <v>金4</v>
      </c>
      <c r="R19" s="89" t="str">
        <f t="shared" si="8"/>
        <v>土4</v>
      </c>
      <c r="S19" s="89" t="str">
        <f t="shared" si="8"/>
        <v>日4</v>
      </c>
      <c r="T19" s="89" t="str">
        <f t="shared" si="8"/>
        <v>月4</v>
      </c>
      <c r="U19" s="89" t="str">
        <f t="shared" si="8"/>
        <v>火4</v>
      </c>
      <c r="V19" s="89" t="str">
        <f t="shared" si="8"/>
        <v>水4</v>
      </c>
      <c r="W19" s="89" t="str">
        <f t="shared" si="8"/>
        <v>木4</v>
      </c>
      <c r="X19" s="89" t="str">
        <f t="shared" si="8"/>
        <v>金4</v>
      </c>
      <c r="Y19" s="89" t="str">
        <f t="shared" si="8"/>
        <v>土4</v>
      </c>
      <c r="Z19" s="89" t="str">
        <f t="shared" si="8"/>
        <v>日4</v>
      </c>
      <c r="AA19" s="89" t="str">
        <f t="shared" si="8"/>
        <v>月4</v>
      </c>
      <c r="AB19" s="89" t="str">
        <f t="shared" si="8"/>
        <v>火4</v>
      </c>
      <c r="AC19" s="89" t="str">
        <f t="shared" si="8"/>
        <v>水4</v>
      </c>
      <c r="AD19" s="89" t="str">
        <f t="shared" si="8"/>
        <v>木4</v>
      </c>
      <c r="AE19" s="89" t="str">
        <f t="shared" si="8"/>
        <v>金4</v>
      </c>
      <c r="AF19" s="89" t="str">
        <f t="shared" si="8"/>
        <v>土4</v>
      </c>
    </row>
    <row r="20" spans="1:32" s="70" customFormat="1">
      <c r="A20" s="96" t="s">
        <v>216</v>
      </c>
      <c r="B20" s="97" t="str">
        <f t="shared" si="9"/>
        <v>木5</v>
      </c>
      <c r="C20" s="87" t="str">
        <f t="shared" si="8"/>
        <v>金5</v>
      </c>
      <c r="D20" s="87" t="str">
        <f t="shared" si="8"/>
        <v>土5</v>
      </c>
      <c r="E20" s="87" t="str">
        <f t="shared" si="8"/>
        <v>日5</v>
      </c>
      <c r="F20" s="87" t="str">
        <f t="shared" si="8"/>
        <v>月5</v>
      </c>
      <c r="G20" s="87" t="str">
        <f t="shared" si="8"/>
        <v>火5</v>
      </c>
      <c r="H20" s="87" t="str">
        <f t="shared" si="8"/>
        <v>水5</v>
      </c>
      <c r="I20" s="87" t="str">
        <f t="shared" si="8"/>
        <v>木5</v>
      </c>
      <c r="J20" s="87" t="str">
        <f t="shared" si="8"/>
        <v>金5</v>
      </c>
      <c r="K20" s="87" t="str">
        <f t="shared" si="8"/>
        <v>土5</v>
      </c>
      <c r="L20" s="87" t="str">
        <f t="shared" si="8"/>
        <v>日5</v>
      </c>
      <c r="M20" s="87" t="str">
        <f t="shared" si="8"/>
        <v>月5</v>
      </c>
      <c r="N20" s="87" t="str">
        <f t="shared" si="8"/>
        <v>火5</v>
      </c>
      <c r="O20" s="87" t="str">
        <f t="shared" si="8"/>
        <v>水5</v>
      </c>
      <c r="P20" s="87" t="str">
        <f t="shared" si="8"/>
        <v>木5</v>
      </c>
      <c r="Q20" s="87" t="str">
        <f t="shared" si="8"/>
        <v>金5</v>
      </c>
      <c r="R20" s="87" t="str">
        <f t="shared" si="8"/>
        <v>土5</v>
      </c>
      <c r="S20" s="87" t="str">
        <f t="shared" si="8"/>
        <v>日5</v>
      </c>
      <c r="T20" s="87" t="str">
        <f t="shared" si="8"/>
        <v>月5</v>
      </c>
      <c r="U20" s="87" t="str">
        <f t="shared" si="8"/>
        <v>火5</v>
      </c>
      <c r="V20" s="87" t="str">
        <f t="shared" si="8"/>
        <v>水5</v>
      </c>
      <c r="W20" s="87" t="str">
        <f t="shared" si="8"/>
        <v>木5</v>
      </c>
      <c r="X20" s="87" t="str">
        <f t="shared" si="8"/>
        <v>金5</v>
      </c>
      <c r="Y20" s="87" t="str">
        <f t="shared" si="8"/>
        <v>土5</v>
      </c>
      <c r="Z20" s="87" t="str">
        <f t="shared" si="8"/>
        <v>日5</v>
      </c>
      <c r="AA20" s="87" t="str">
        <f t="shared" si="8"/>
        <v>月5</v>
      </c>
      <c r="AB20" s="87" t="str">
        <f t="shared" si="8"/>
        <v>火5</v>
      </c>
      <c r="AC20" s="87" t="str">
        <f t="shared" si="8"/>
        <v>水5</v>
      </c>
      <c r="AD20" s="87" t="str">
        <f t="shared" si="8"/>
        <v>木5</v>
      </c>
      <c r="AE20" s="87" t="str">
        <f t="shared" si="8"/>
        <v>金5</v>
      </c>
      <c r="AF20" s="87" t="str">
        <f t="shared" si="8"/>
        <v>土5</v>
      </c>
    </row>
    <row r="21" spans="1:32" s="70" customFormat="1">
      <c r="A21" s="96" t="s">
        <v>217</v>
      </c>
      <c r="B21" s="97" t="str">
        <f t="shared" si="9"/>
        <v>木6</v>
      </c>
      <c r="C21" s="89" t="str">
        <f t="shared" si="8"/>
        <v>金6</v>
      </c>
      <c r="D21" s="89" t="str">
        <f t="shared" si="8"/>
        <v>土6</v>
      </c>
      <c r="E21" s="89" t="str">
        <f t="shared" si="8"/>
        <v>日6</v>
      </c>
      <c r="F21" s="89" t="str">
        <f t="shared" si="8"/>
        <v>月6</v>
      </c>
      <c r="G21" s="89" t="str">
        <f t="shared" si="8"/>
        <v>火6</v>
      </c>
      <c r="H21" s="89" t="str">
        <f t="shared" si="8"/>
        <v>水6</v>
      </c>
      <c r="I21" s="89" t="str">
        <f t="shared" si="8"/>
        <v>木6</v>
      </c>
      <c r="J21" s="89" t="str">
        <f t="shared" si="8"/>
        <v>金6</v>
      </c>
      <c r="K21" s="89" t="str">
        <f t="shared" si="8"/>
        <v>土6</v>
      </c>
      <c r="L21" s="89" t="str">
        <f t="shared" si="8"/>
        <v>日6</v>
      </c>
      <c r="M21" s="89" t="str">
        <f t="shared" si="8"/>
        <v>月6</v>
      </c>
      <c r="N21" s="89" t="str">
        <f t="shared" si="8"/>
        <v>火6</v>
      </c>
      <c r="O21" s="89" t="str">
        <f t="shared" si="8"/>
        <v>水6</v>
      </c>
      <c r="P21" s="89" t="str">
        <f t="shared" si="8"/>
        <v>木6</v>
      </c>
      <c r="Q21" s="89" t="str">
        <f t="shared" si="8"/>
        <v>金6</v>
      </c>
      <c r="R21" s="89" t="str">
        <f t="shared" si="8"/>
        <v>土6</v>
      </c>
      <c r="S21" s="89" t="str">
        <f t="shared" si="8"/>
        <v>日6</v>
      </c>
      <c r="T21" s="89" t="str">
        <f t="shared" si="8"/>
        <v>月6</v>
      </c>
      <c r="U21" s="89" t="str">
        <f t="shared" si="8"/>
        <v>火6</v>
      </c>
      <c r="V21" s="89" t="str">
        <f t="shared" si="8"/>
        <v>水6</v>
      </c>
      <c r="W21" s="89" t="str">
        <f t="shared" si="8"/>
        <v>木6</v>
      </c>
      <c r="X21" s="89" t="str">
        <f t="shared" si="8"/>
        <v>金6</v>
      </c>
      <c r="Y21" s="89" t="str">
        <f t="shared" si="8"/>
        <v>土6</v>
      </c>
      <c r="Z21" s="89" t="str">
        <f t="shared" si="8"/>
        <v>日6</v>
      </c>
      <c r="AA21" s="89" t="str">
        <f t="shared" si="8"/>
        <v>月6</v>
      </c>
      <c r="AB21" s="89" t="str">
        <f t="shared" si="8"/>
        <v>火6</v>
      </c>
      <c r="AC21" s="89" t="str">
        <f t="shared" si="8"/>
        <v>水6</v>
      </c>
      <c r="AD21" s="89" t="str">
        <f t="shared" si="8"/>
        <v>木6</v>
      </c>
      <c r="AE21" s="89" t="str">
        <f t="shared" si="8"/>
        <v>金6</v>
      </c>
      <c r="AF21" s="89" t="str">
        <f t="shared" si="8"/>
        <v>土6</v>
      </c>
    </row>
    <row r="22" spans="1:32" s="70" customFormat="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</row>
    <row r="23" spans="1:32" s="70" customFormat="1" hidden="1">
      <c r="A23" s="90"/>
      <c r="B23" s="92" t="s">
        <v>150</v>
      </c>
      <c r="C23" s="92" t="s">
        <v>151</v>
      </c>
      <c r="D23" s="92" t="s">
        <v>152</v>
      </c>
      <c r="E23" s="92" t="s">
        <v>153</v>
      </c>
      <c r="F23" s="92" t="s">
        <v>154</v>
      </c>
      <c r="G23" s="92" t="s">
        <v>155</v>
      </c>
      <c r="H23" s="92" t="s">
        <v>156</v>
      </c>
      <c r="I23" s="92" t="s">
        <v>157</v>
      </c>
      <c r="J23" s="92" t="s">
        <v>158</v>
      </c>
      <c r="K23" s="92" t="s">
        <v>159</v>
      </c>
      <c r="L23" s="92" t="s">
        <v>160</v>
      </c>
      <c r="M23" s="92" t="s">
        <v>161</v>
      </c>
      <c r="N23" s="92" t="s">
        <v>162</v>
      </c>
      <c r="O23" s="92" t="s">
        <v>163</v>
      </c>
      <c r="P23" s="92" t="s">
        <v>164</v>
      </c>
      <c r="Q23" s="92" t="s">
        <v>165</v>
      </c>
      <c r="R23" s="92" t="s">
        <v>166</v>
      </c>
      <c r="S23" s="92" t="s">
        <v>167</v>
      </c>
      <c r="T23" s="92" t="s">
        <v>168</v>
      </c>
      <c r="U23" s="92" t="s">
        <v>169</v>
      </c>
      <c r="V23" s="92" t="s">
        <v>170</v>
      </c>
      <c r="W23" s="92" t="s">
        <v>171</v>
      </c>
      <c r="X23" s="92" t="s">
        <v>172</v>
      </c>
      <c r="Y23" s="92" t="s">
        <v>173</v>
      </c>
      <c r="Z23" s="92" t="s">
        <v>174</v>
      </c>
      <c r="AA23" s="92" t="s">
        <v>175</v>
      </c>
      <c r="AB23" s="92" t="s">
        <v>176</v>
      </c>
      <c r="AC23" s="92" t="s">
        <v>177</v>
      </c>
      <c r="AD23" s="92" t="s">
        <v>178</v>
      </c>
      <c r="AE23" s="92" t="s">
        <v>179</v>
      </c>
      <c r="AF23" s="91"/>
    </row>
    <row r="24" spans="1:32" s="70" customFormat="1">
      <c r="A24" s="81" t="str">
        <f>$A$2</f>
        <v>2025</v>
      </c>
      <c r="B24" s="82">
        <f>DATE(①曜日!$A24,A25,1)</f>
        <v>45809</v>
      </c>
      <c r="C24" s="82">
        <f>①曜日!$B24+1</f>
        <v>45810</v>
      </c>
      <c r="D24" s="82">
        <f>①曜日!$C24+1</f>
        <v>45811</v>
      </c>
      <c r="E24" s="82">
        <f>①曜日!$D24+1</f>
        <v>45812</v>
      </c>
      <c r="F24" s="82">
        <f>①曜日!$E24+1</f>
        <v>45813</v>
      </c>
      <c r="G24" s="82">
        <f>①曜日!$F24+1</f>
        <v>45814</v>
      </c>
      <c r="H24" s="82">
        <f>①曜日!$G24+1</f>
        <v>45815</v>
      </c>
      <c r="I24" s="82">
        <f>①曜日!$H24+1</f>
        <v>45816</v>
      </c>
      <c r="J24" s="82">
        <f>①曜日!$I24+1</f>
        <v>45817</v>
      </c>
      <c r="K24" s="82">
        <f>①曜日!$J24+1</f>
        <v>45818</v>
      </c>
      <c r="L24" s="82">
        <f>①曜日!$K24+1</f>
        <v>45819</v>
      </c>
      <c r="M24" s="82">
        <f>①曜日!$L24+1</f>
        <v>45820</v>
      </c>
      <c r="N24" s="82">
        <f>①曜日!$M24+1</f>
        <v>45821</v>
      </c>
      <c r="O24" s="82">
        <f>①曜日!$N24+1</f>
        <v>45822</v>
      </c>
      <c r="P24" s="82">
        <f t="shared" ref="P24:AE24" si="10">O24+1</f>
        <v>45823</v>
      </c>
      <c r="Q24" s="82">
        <f t="shared" si="10"/>
        <v>45824</v>
      </c>
      <c r="R24" s="82">
        <f t="shared" si="10"/>
        <v>45825</v>
      </c>
      <c r="S24" s="82">
        <f t="shared" si="10"/>
        <v>45826</v>
      </c>
      <c r="T24" s="82">
        <f t="shared" si="10"/>
        <v>45827</v>
      </c>
      <c r="U24" s="82">
        <f t="shared" si="10"/>
        <v>45828</v>
      </c>
      <c r="V24" s="82">
        <f t="shared" si="10"/>
        <v>45829</v>
      </c>
      <c r="W24" s="82">
        <f t="shared" si="10"/>
        <v>45830</v>
      </c>
      <c r="X24" s="82">
        <f t="shared" si="10"/>
        <v>45831</v>
      </c>
      <c r="Y24" s="82">
        <f t="shared" si="10"/>
        <v>45832</v>
      </c>
      <c r="Z24" s="82">
        <f t="shared" si="10"/>
        <v>45833</v>
      </c>
      <c r="AA24" s="82">
        <f t="shared" si="10"/>
        <v>45834</v>
      </c>
      <c r="AB24" s="82">
        <f t="shared" si="10"/>
        <v>45835</v>
      </c>
      <c r="AC24" s="82">
        <f t="shared" si="10"/>
        <v>45836</v>
      </c>
      <c r="AD24" s="82">
        <f t="shared" si="10"/>
        <v>45837</v>
      </c>
      <c r="AE24" s="82">
        <f t="shared" si="10"/>
        <v>45838</v>
      </c>
      <c r="AF24" s="82"/>
    </row>
    <row r="25" spans="1:32" s="70" customFormat="1">
      <c r="A25" s="84">
        <f>A14+1</f>
        <v>6</v>
      </c>
      <c r="B25" s="85" t="str">
        <f t="shared" ref="B25:AE25" si="11">TEXT(B24,"aaa")</f>
        <v>日</v>
      </c>
      <c r="C25" s="85" t="str">
        <f t="shared" si="11"/>
        <v>月</v>
      </c>
      <c r="D25" s="85" t="str">
        <f t="shared" si="11"/>
        <v>火</v>
      </c>
      <c r="E25" s="85" t="str">
        <f t="shared" si="11"/>
        <v>水</v>
      </c>
      <c r="F25" s="85" t="str">
        <f t="shared" si="11"/>
        <v>木</v>
      </c>
      <c r="G25" s="85" t="str">
        <f t="shared" si="11"/>
        <v>金</v>
      </c>
      <c r="H25" s="85" t="str">
        <f t="shared" si="11"/>
        <v>土</v>
      </c>
      <c r="I25" s="85" t="str">
        <f t="shared" si="11"/>
        <v>日</v>
      </c>
      <c r="J25" s="85" t="str">
        <f t="shared" si="11"/>
        <v>月</v>
      </c>
      <c r="K25" s="85" t="str">
        <f t="shared" si="11"/>
        <v>火</v>
      </c>
      <c r="L25" s="85" t="str">
        <f t="shared" si="11"/>
        <v>水</v>
      </c>
      <c r="M25" s="85" t="str">
        <f t="shared" si="11"/>
        <v>木</v>
      </c>
      <c r="N25" s="85" t="str">
        <f t="shared" si="11"/>
        <v>金</v>
      </c>
      <c r="O25" s="85" t="str">
        <f t="shared" si="11"/>
        <v>土</v>
      </c>
      <c r="P25" s="85" t="str">
        <f t="shared" si="11"/>
        <v>日</v>
      </c>
      <c r="Q25" s="85" t="str">
        <f t="shared" si="11"/>
        <v>月</v>
      </c>
      <c r="R25" s="85" t="str">
        <f t="shared" si="11"/>
        <v>火</v>
      </c>
      <c r="S25" s="85" t="str">
        <f t="shared" si="11"/>
        <v>水</v>
      </c>
      <c r="T25" s="85" t="str">
        <f t="shared" si="11"/>
        <v>木</v>
      </c>
      <c r="U25" s="85" t="str">
        <f t="shared" si="11"/>
        <v>金</v>
      </c>
      <c r="V25" s="85" t="str">
        <f t="shared" si="11"/>
        <v>土</v>
      </c>
      <c r="W25" s="85" t="str">
        <f t="shared" si="11"/>
        <v>日</v>
      </c>
      <c r="X25" s="85" t="str">
        <f t="shared" si="11"/>
        <v>月</v>
      </c>
      <c r="Y25" s="85" t="str">
        <f t="shared" si="11"/>
        <v>火</v>
      </c>
      <c r="Z25" s="85" t="str">
        <f t="shared" si="11"/>
        <v>水</v>
      </c>
      <c r="AA25" s="85" t="str">
        <f t="shared" si="11"/>
        <v>木</v>
      </c>
      <c r="AB25" s="85" t="str">
        <f t="shared" si="11"/>
        <v>金</v>
      </c>
      <c r="AC25" s="85" t="str">
        <f t="shared" si="11"/>
        <v>土</v>
      </c>
      <c r="AD25" s="85" t="str">
        <f t="shared" si="11"/>
        <v>日</v>
      </c>
      <c r="AE25" s="85" t="str">
        <f t="shared" si="11"/>
        <v>月</v>
      </c>
      <c r="AF25" s="85"/>
    </row>
    <row r="26" spans="1:32" s="70" customFormat="1">
      <c r="A26" s="74" t="s">
        <v>211</v>
      </c>
      <c r="B26" s="95" t="str">
        <f>B25</f>
        <v>日</v>
      </c>
      <c r="C26" s="95" t="str">
        <f t="shared" ref="C26:AE26" si="12">C25</f>
        <v>月</v>
      </c>
      <c r="D26" s="95" t="str">
        <f t="shared" si="12"/>
        <v>火</v>
      </c>
      <c r="E26" s="95" t="str">
        <f t="shared" si="12"/>
        <v>水</v>
      </c>
      <c r="F26" s="95" t="str">
        <f t="shared" si="12"/>
        <v>木</v>
      </c>
      <c r="G26" s="95" t="str">
        <f t="shared" si="12"/>
        <v>金</v>
      </c>
      <c r="H26" s="95" t="str">
        <f t="shared" si="12"/>
        <v>土</v>
      </c>
      <c r="I26" s="95" t="str">
        <f t="shared" si="12"/>
        <v>日</v>
      </c>
      <c r="J26" s="95" t="str">
        <f t="shared" si="12"/>
        <v>月</v>
      </c>
      <c r="K26" s="95" t="str">
        <f t="shared" si="12"/>
        <v>火</v>
      </c>
      <c r="L26" s="95" t="str">
        <f t="shared" si="12"/>
        <v>水</v>
      </c>
      <c r="M26" s="95" t="str">
        <f t="shared" si="12"/>
        <v>木</v>
      </c>
      <c r="N26" s="95" t="str">
        <f t="shared" si="12"/>
        <v>金</v>
      </c>
      <c r="O26" s="95" t="str">
        <f t="shared" si="12"/>
        <v>土</v>
      </c>
      <c r="P26" s="95" t="str">
        <f t="shared" si="12"/>
        <v>日</v>
      </c>
      <c r="Q26" s="95" t="str">
        <f t="shared" si="12"/>
        <v>月</v>
      </c>
      <c r="R26" s="95" t="str">
        <f t="shared" si="12"/>
        <v>火</v>
      </c>
      <c r="S26" s="95" t="str">
        <f t="shared" si="12"/>
        <v>水</v>
      </c>
      <c r="T26" s="95" t="str">
        <f t="shared" si="12"/>
        <v>木</v>
      </c>
      <c r="U26" s="95" t="str">
        <f t="shared" si="12"/>
        <v>金</v>
      </c>
      <c r="V26" s="95" t="str">
        <f t="shared" si="12"/>
        <v>土</v>
      </c>
      <c r="W26" s="95" t="str">
        <f t="shared" si="12"/>
        <v>日</v>
      </c>
      <c r="X26" s="95" t="str">
        <f t="shared" si="12"/>
        <v>月</v>
      </c>
      <c r="Y26" s="95" t="str">
        <f t="shared" si="12"/>
        <v>火</v>
      </c>
      <c r="Z26" s="95" t="str">
        <f t="shared" si="12"/>
        <v>水</v>
      </c>
      <c r="AA26" s="95" t="str">
        <f t="shared" si="12"/>
        <v>木</v>
      </c>
      <c r="AB26" s="95" t="str">
        <f t="shared" si="12"/>
        <v>金</v>
      </c>
      <c r="AC26" s="95" t="str">
        <f t="shared" si="12"/>
        <v>土</v>
      </c>
      <c r="AD26" s="95" t="str">
        <f t="shared" si="12"/>
        <v>日</v>
      </c>
      <c r="AE26" s="95" t="str">
        <f t="shared" si="12"/>
        <v>月</v>
      </c>
      <c r="AF26" s="85"/>
    </row>
    <row r="27" spans="1:32" s="70" customFormat="1">
      <c r="A27" s="96" t="s">
        <v>212</v>
      </c>
      <c r="B27" s="98" t="str">
        <f>B$26&amp;$A27</f>
        <v>日1</v>
      </c>
      <c r="C27" s="98" t="str">
        <f t="shared" ref="C27:AE32" si="13">C$26&amp;$A27</f>
        <v>月1</v>
      </c>
      <c r="D27" s="98" t="str">
        <f t="shared" si="13"/>
        <v>火1</v>
      </c>
      <c r="E27" s="98" t="str">
        <f t="shared" si="13"/>
        <v>水1</v>
      </c>
      <c r="F27" s="98" t="str">
        <f t="shared" si="13"/>
        <v>木1</v>
      </c>
      <c r="G27" s="98" t="str">
        <f t="shared" si="13"/>
        <v>金1</v>
      </c>
      <c r="H27" s="98" t="str">
        <f t="shared" si="13"/>
        <v>土1</v>
      </c>
      <c r="I27" s="98" t="str">
        <f t="shared" si="13"/>
        <v>日1</v>
      </c>
      <c r="J27" s="98" t="str">
        <f t="shared" si="13"/>
        <v>月1</v>
      </c>
      <c r="K27" s="98" t="str">
        <f t="shared" si="13"/>
        <v>火1</v>
      </c>
      <c r="L27" s="98" t="str">
        <f t="shared" si="13"/>
        <v>水1</v>
      </c>
      <c r="M27" s="98" t="str">
        <f t="shared" si="13"/>
        <v>木1</v>
      </c>
      <c r="N27" s="98" t="str">
        <f t="shared" si="13"/>
        <v>金1</v>
      </c>
      <c r="O27" s="98" t="str">
        <f t="shared" si="13"/>
        <v>土1</v>
      </c>
      <c r="P27" s="98" t="str">
        <f t="shared" si="13"/>
        <v>日1</v>
      </c>
      <c r="Q27" s="98" t="str">
        <f t="shared" si="13"/>
        <v>月1</v>
      </c>
      <c r="R27" s="98" t="str">
        <f t="shared" si="13"/>
        <v>火1</v>
      </c>
      <c r="S27" s="98" t="str">
        <f t="shared" si="13"/>
        <v>水1</v>
      </c>
      <c r="T27" s="98" t="str">
        <f t="shared" si="13"/>
        <v>木1</v>
      </c>
      <c r="U27" s="98" t="str">
        <f t="shared" si="13"/>
        <v>金1</v>
      </c>
      <c r="V27" s="98" t="str">
        <f t="shared" si="13"/>
        <v>土1</v>
      </c>
      <c r="W27" s="98" t="str">
        <f t="shared" si="13"/>
        <v>日1</v>
      </c>
      <c r="X27" s="98" t="str">
        <f t="shared" si="13"/>
        <v>月1</v>
      </c>
      <c r="Y27" s="98" t="str">
        <f t="shared" si="13"/>
        <v>火1</v>
      </c>
      <c r="Z27" s="98" t="str">
        <f t="shared" si="13"/>
        <v>水1</v>
      </c>
      <c r="AA27" s="98" t="str">
        <f t="shared" si="13"/>
        <v>木1</v>
      </c>
      <c r="AB27" s="98" t="str">
        <f t="shared" si="13"/>
        <v>金1</v>
      </c>
      <c r="AC27" s="98" t="str">
        <f t="shared" si="13"/>
        <v>土1</v>
      </c>
      <c r="AD27" s="98" t="str">
        <f t="shared" si="13"/>
        <v>日1</v>
      </c>
      <c r="AE27" s="98" t="str">
        <f t="shared" si="13"/>
        <v>月1</v>
      </c>
      <c r="AF27" s="85"/>
    </row>
    <row r="28" spans="1:32" s="70" customFormat="1">
      <c r="A28" s="96" t="s">
        <v>213</v>
      </c>
      <c r="B28" s="98" t="str">
        <f t="shared" ref="B28:Q32" si="14">B$26&amp;$A28</f>
        <v>日2</v>
      </c>
      <c r="C28" s="98" t="str">
        <f t="shared" si="14"/>
        <v>月2</v>
      </c>
      <c r="D28" s="98" t="str">
        <f t="shared" si="14"/>
        <v>火2</v>
      </c>
      <c r="E28" s="98" t="str">
        <f t="shared" si="14"/>
        <v>水2</v>
      </c>
      <c r="F28" s="98" t="str">
        <f t="shared" si="14"/>
        <v>木2</v>
      </c>
      <c r="G28" s="98" t="str">
        <f t="shared" si="14"/>
        <v>金2</v>
      </c>
      <c r="H28" s="98" t="str">
        <f t="shared" si="14"/>
        <v>土2</v>
      </c>
      <c r="I28" s="98" t="str">
        <f t="shared" si="14"/>
        <v>日2</v>
      </c>
      <c r="J28" s="98" t="str">
        <f t="shared" si="14"/>
        <v>月2</v>
      </c>
      <c r="K28" s="98" t="str">
        <f t="shared" si="14"/>
        <v>火2</v>
      </c>
      <c r="L28" s="98" t="str">
        <f t="shared" si="14"/>
        <v>水2</v>
      </c>
      <c r="M28" s="98" t="str">
        <f t="shared" si="14"/>
        <v>木2</v>
      </c>
      <c r="N28" s="98" t="str">
        <f t="shared" si="14"/>
        <v>金2</v>
      </c>
      <c r="O28" s="98" t="str">
        <f t="shared" si="14"/>
        <v>土2</v>
      </c>
      <c r="P28" s="98" t="str">
        <f t="shared" si="14"/>
        <v>日2</v>
      </c>
      <c r="Q28" s="98" t="str">
        <f t="shared" si="14"/>
        <v>月2</v>
      </c>
      <c r="R28" s="98" t="str">
        <f t="shared" si="13"/>
        <v>火2</v>
      </c>
      <c r="S28" s="98" t="str">
        <f t="shared" si="13"/>
        <v>水2</v>
      </c>
      <c r="T28" s="98" t="str">
        <f t="shared" si="13"/>
        <v>木2</v>
      </c>
      <c r="U28" s="98" t="str">
        <f t="shared" si="13"/>
        <v>金2</v>
      </c>
      <c r="V28" s="98" t="str">
        <f t="shared" si="13"/>
        <v>土2</v>
      </c>
      <c r="W28" s="98" t="str">
        <f t="shared" si="13"/>
        <v>日2</v>
      </c>
      <c r="X28" s="98" t="str">
        <f t="shared" si="13"/>
        <v>月2</v>
      </c>
      <c r="Y28" s="98" t="str">
        <f t="shared" si="13"/>
        <v>火2</v>
      </c>
      <c r="Z28" s="98" t="str">
        <f t="shared" si="13"/>
        <v>水2</v>
      </c>
      <c r="AA28" s="98" t="str">
        <f t="shared" si="13"/>
        <v>木2</v>
      </c>
      <c r="AB28" s="98" t="str">
        <f t="shared" si="13"/>
        <v>金2</v>
      </c>
      <c r="AC28" s="98" t="str">
        <f t="shared" si="13"/>
        <v>土2</v>
      </c>
      <c r="AD28" s="98" t="str">
        <f t="shared" si="13"/>
        <v>日2</v>
      </c>
      <c r="AE28" s="98" t="str">
        <f t="shared" si="13"/>
        <v>月2</v>
      </c>
      <c r="AF28" s="85"/>
    </row>
    <row r="29" spans="1:32" s="70" customFormat="1">
      <c r="A29" s="96" t="s">
        <v>214</v>
      </c>
      <c r="B29" s="98" t="str">
        <f t="shared" si="14"/>
        <v>日3</v>
      </c>
      <c r="C29" s="98" t="str">
        <f t="shared" si="13"/>
        <v>月3</v>
      </c>
      <c r="D29" s="98" t="str">
        <f t="shared" si="13"/>
        <v>火3</v>
      </c>
      <c r="E29" s="98" t="str">
        <f t="shared" si="13"/>
        <v>水3</v>
      </c>
      <c r="F29" s="98" t="str">
        <f t="shared" si="13"/>
        <v>木3</v>
      </c>
      <c r="G29" s="98" t="str">
        <f t="shared" si="13"/>
        <v>金3</v>
      </c>
      <c r="H29" s="98" t="str">
        <f t="shared" si="13"/>
        <v>土3</v>
      </c>
      <c r="I29" s="98" t="str">
        <f t="shared" si="13"/>
        <v>日3</v>
      </c>
      <c r="J29" s="98" t="str">
        <f t="shared" si="13"/>
        <v>月3</v>
      </c>
      <c r="K29" s="98" t="str">
        <f t="shared" si="13"/>
        <v>火3</v>
      </c>
      <c r="L29" s="98" t="str">
        <f t="shared" si="13"/>
        <v>水3</v>
      </c>
      <c r="M29" s="98" t="str">
        <f t="shared" si="13"/>
        <v>木3</v>
      </c>
      <c r="N29" s="98" t="str">
        <f t="shared" si="13"/>
        <v>金3</v>
      </c>
      <c r="O29" s="98" t="str">
        <f t="shared" si="13"/>
        <v>土3</v>
      </c>
      <c r="P29" s="98" t="str">
        <f t="shared" si="13"/>
        <v>日3</v>
      </c>
      <c r="Q29" s="98" t="str">
        <f t="shared" si="13"/>
        <v>月3</v>
      </c>
      <c r="R29" s="98" t="str">
        <f t="shared" si="13"/>
        <v>火3</v>
      </c>
      <c r="S29" s="98" t="str">
        <f t="shared" si="13"/>
        <v>水3</v>
      </c>
      <c r="T29" s="98" t="str">
        <f t="shared" si="13"/>
        <v>木3</v>
      </c>
      <c r="U29" s="98" t="str">
        <f t="shared" si="13"/>
        <v>金3</v>
      </c>
      <c r="V29" s="98" t="str">
        <f t="shared" si="13"/>
        <v>土3</v>
      </c>
      <c r="W29" s="98" t="str">
        <f t="shared" si="13"/>
        <v>日3</v>
      </c>
      <c r="X29" s="98" t="str">
        <f t="shared" si="13"/>
        <v>月3</v>
      </c>
      <c r="Y29" s="98" t="str">
        <f t="shared" si="13"/>
        <v>火3</v>
      </c>
      <c r="Z29" s="98" t="str">
        <f t="shared" si="13"/>
        <v>水3</v>
      </c>
      <c r="AA29" s="98" t="str">
        <f t="shared" si="13"/>
        <v>木3</v>
      </c>
      <c r="AB29" s="98" t="str">
        <f t="shared" si="13"/>
        <v>金3</v>
      </c>
      <c r="AC29" s="98" t="str">
        <f t="shared" si="13"/>
        <v>土3</v>
      </c>
      <c r="AD29" s="98" t="str">
        <f t="shared" si="13"/>
        <v>日3</v>
      </c>
      <c r="AE29" s="98" t="str">
        <f t="shared" si="13"/>
        <v>月3</v>
      </c>
      <c r="AF29" s="85"/>
    </row>
    <row r="30" spans="1:32" s="70" customFormat="1">
      <c r="A30" s="96" t="s">
        <v>215</v>
      </c>
      <c r="B30" s="98" t="str">
        <f t="shared" si="14"/>
        <v>日4</v>
      </c>
      <c r="C30" s="98" t="str">
        <f t="shared" si="13"/>
        <v>月4</v>
      </c>
      <c r="D30" s="98" t="str">
        <f t="shared" si="13"/>
        <v>火4</v>
      </c>
      <c r="E30" s="98" t="str">
        <f t="shared" si="13"/>
        <v>水4</v>
      </c>
      <c r="F30" s="98" t="str">
        <f t="shared" si="13"/>
        <v>木4</v>
      </c>
      <c r="G30" s="98" t="str">
        <f t="shared" si="13"/>
        <v>金4</v>
      </c>
      <c r="H30" s="98" t="str">
        <f t="shared" si="13"/>
        <v>土4</v>
      </c>
      <c r="I30" s="98" t="str">
        <f t="shared" si="13"/>
        <v>日4</v>
      </c>
      <c r="J30" s="98" t="str">
        <f t="shared" si="13"/>
        <v>月4</v>
      </c>
      <c r="K30" s="98" t="str">
        <f t="shared" si="13"/>
        <v>火4</v>
      </c>
      <c r="L30" s="98" t="str">
        <f t="shared" si="13"/>
        <v>水4</v>
      </c>
      <c r="M30" s="98" t="str">
        <f t="shared" si="13"/>
        <v>木4</v>
      </c>
      <c r="N30" s="98" t="str">
        <f t="shared" si="13"/>
        <v>金4</v>
      </c>
      <c r="O30" s="98" t="str">
        <f t="shared" si="13"/>
        <v>土4</v>
      </c>
      <c r="P30" s="98" t="str">
        <f t="shared" si="13"/>
        <v>日4</v>
      </c>
      <c r="Q30" s="98" t="str">
        <f t="shared" si="13"/>
        <v>月4</v>
      </c>
      <c r="R30" s="98" t="str">
        <f t="shared" si="13"/>
        <v>火4</v>
      </c>
      <c r="S30" s="98" t="str">
        <f t="shared" si="13"/>
        <v>水4</v>
      </c>
      <c r="T30" s="98" t="str">
        <f t="shared" si="13"/>
        <v>木4</v>
      </c>
      <c r="U30" s="98" t="str">
        <f t="shared" si="13"/>
        <v>金4</v>
      </c>
      <c r="V30" s="98" t="str">
        <f t="shared" si="13"/>
        <v>土4</v>
      </c>
      <c r="W30" s="98" t="str">
        <f t="shared" si="13"/>
        <v>日4</v>
      </c>
      <c r="X30" s="98" t="str">
        <f t="shared" si="13"/>
        <v>月4</v>
      </c>
      <c r="Y30" s="98" t="str">
        <f t="shared" si="13"/>
        <v>火4</v>
      </c>
      <c r="Z30" s="98" t="str">
        <f t="shared" si="13"/>
        <v>水4</v>
      </c>
      <c r="AA30" s="98" t="str">
        <f t="shared" si="13"/>
        <v>木4</v>
      </c>
      <c r="AB30" s="98" t="str">
        <f t="shared" si="13"/>
        <v>金4</v>
      </c>
      <c r="AC30" s="98" t="str">
        <f t="shared" si="13"/>
        <v>土4</v>
      </c>
      <c r="AD30" s="98" t="str">
        <f t="shared" si="13"/>
        <v>日4</v>
      </c>
      <c r="AE30" s="98" t="str">
        <f t="shared" si="13"/>
        <v>月4</v>
      </c>
      <c r="AF30" s="85"/>
    </row>
    <row r="31" spans="1:32" s="70" customFormat="1">
      <c r="A31" s="96" t="s">
        <v>216</v>
      </c>
      <c r="B31" s="98" t="str">
        <f t="shared" si="14"/>
        <v>日5</v>
      </c>
      <c r="C31" s="98" t="str">
        <f t="shared" si="13"/>
        <v>月5</v>
      </c>
      <c r="D31" s="98" t="str">
        <f t="shared" si="13"/>
        <v>火5</v>
      </c>
      <c r="E31" s="98" t="str">
        <f t="shared" si="13"/>
        <v>水5</v>
      </c>
      <c r="F31" s="98" t="str">
        <f t="shared" si="13"/>
        <v>木5</v>
      </c>
      <c r="G31" s="98" t="str">
        <f t="shared" si="13"/>
        <v>金5</v>
      </c>
      <c r="H31" s="98" t="str">
        <f t="shared" si="13"/>
        <v>土5</v>
      </c>
      <c r="I31" s="98" t="str">
        <f t="shared" si="13"/>
        <v>日5</v>
      </c>
      <c r="J31" s="98" t="str">
        <f t="shared" si="13"/>
        <v>月5</v>
      </c>
      <c r="K31" s="98" t="str">
        <f t="shared" si="13"/>
        <v>火5</v>
      </c>
      <c r="L31" s="98" t="str">
        <f t="shared" si="13"/>
        <v>水5</v>
      </c>
      <c r="M31" s="98" t="str">
        <f t="shared" si="13"/>
        <v>木5</v>
      </c>
      <c r="N31" s="98" t="str">
        <f t="shared" si="13"/>
        <v>金5</v>
      </c>
      <c r="O31" s="98" t="str">
        <f t="shared" si="13"/>
        <v>土5</v>
      </c>
      <c r="P31" s="98" t="str">
        <f t="shared" si="13"/>
        <v>日5</v>
      </c>
      <c r="Q31" s="98" t="str">
        <f t="shared" si="13"/>
        <v>月5</v>
      </c>
      <c r="R31" s="98" t="str">
        <f t="shared" si="13"/>
        <v>火5</v>
      </c>
      <c r="S31" s="98" t="str">
        <f t="shared" si="13"/>
        <v>水5</v>
      </c>
      <c r="T31" s="98" t="str">
        <f t="shared" si="13"/>
        <v>木5</v>
      </c>
      <c r="U31" s="98" t="str">
        <f t="shared" si="13"/>
        <v>金5</v>
      </c>
      <c r="V31" s="98" t="str">
        <f t="shared" si="13"/>
        <v>土5</v>
      </c>
      <c r="W31" s="98" t="str">
        <f t="shared" si="13"/>
        <v>日5</v>
      </c>
      <c r="X31" s="98" t="str">
        <f t="shared" si="13"/>
        <v>月5</v>
      </c>
      <c r="Y31" s="98" t="str">
        <f t="shared" si="13"/>
        <v>火5</v>
      </c>
      <c r="Z31" s="98" t="str">
        <f t="shared" si="13"/>
        <v>水5</v>
      </c>
      <c r="AA31" s="98" t="str">
        <f t="shared" si="13"/>
        <v>木5</v>
      </c>
      <c r="AB31" s="98" t="str">
        <f t="shared" si="13"/>
        <v>金5</v>
      </c>
      <c r="AC31" s="98" t="str">
        <f t="shared" si="13"/>
        <v>土5</v>
      </c>
      <c r="AD31" s="98" t="str">
        <f t="shared" si="13"/>
        <v>日5</v>
      </c>
      <c r="AE31" s="98" t="str">
        <f t="shared" si="13"/>
        <v>月5</v>
      </c>
      <c r="AF31" s="85"/>
    </row>
    <row r="32" spans="1:32" s="70" customFormat="1">
      <c r="A32" s="96" t="s">
        <v>217</v>
      </c>
      <c r="B32" s="98" t="str">
        <f t="shared" si="14"/>
        <v>日6</v>
      </c>
      <c r="C32" s="98" t="str">
        <f t="shared" si="13"/>
        <v>月6</v>
      </c>
      <c r="D32" s="98" t="str">
        <f t="shared" si="13"/>
        <v>火6</v>
      </c>
      <c r="E32" s="98" t="str">
        <f t="shared" si="13"/>
        <v>水6</v>
      </c>
      <c r="F32" s="98" t="str">
        <f t="shared" si="13"/>
        <v>木6</v>
      </c>
      <c r="G32" s="98" t="str">
        <f t="shared" si="13"/>
        <v>金6</v>
      </c>
      <c r="H32" s="98" t="str">
        <f t="shared" si="13"/>
        <v>土6</v>
      </c>
      <c r="I32" s="98" t="str">
        <f t="shared" si="13"/>
        <v>日6</v>
      </c>
      <c r="J32" s="98" t="str">
        <f t="shared" si="13"/>
        <v>月6</v>
      </c>
      <c r="K32" s="98" t="str">
        <f t="shared" si="13"/>
        <v>火6</v>
      </c>
      <c r="L32" s="98" t="str">
        <f t="shared" si="13"/>
        <v>水6</v>
      </c>
      <c r="M32" s="98" t="str">
        <f t="shared" si="13"/>
        <v>木6</v>
      </c>
      <c r="N32" s="98" t="str">
        <f t="shared" si="13"/>
        <v>金6</v>
      </c>
      <c r="O32" s="98" t="str">
        <f t="shared" si="13"/>
        <v>土6</v>
      </c>
      <c r="P32" s="98" t="str">
        <f t="shared" si="13"/>
        <v>日6</v>
      </c>
      <c r="Q32" s="98" t="str">
        <f t="shared" si="13"/>
        <v>月6</v>
      </c>
      <c r="R32" s="98" t="str">
        <f t="shared" si="13"/>
        <v>火6</v>
      </c>
      <c r="S32" s="98" t="str">
        <f t="shared" si="13"/>
        <v>水6</v>
      </c>
      <c r="T32" s="98" t="str">
        <f t="shared" si="13"/>
        <v>木6</v>
      </c>
      <c r="U32" s="98" t="str">
        <f t="shared" si="13"/>
        <v>金6</v>
      </c>
      <c r="V32" s="98" t="str">
        <f t="shared" si="13"/>
        <v>土6</v>
      </c>
      <c r="W32" s="98" t="str">
        <f t="shared" si="13"/>
        <v>日6</v>
      </c>
      <c r="X32" s="98" t="str">
        <f t="shared" si="13"/>
        <v>月6</v>
      </c>
      <c r="Y32" s="98" t="str">
        <f t="shared" si="13"/>
        <v>火6</v>
      </c>
      <c r="Z32" s="98" t="str">
        <f t="shared" si="13"/>
        <v>水6</v>
      </c>
      <c r="AA32" s="98" t="str">
        <f t="shared" si="13"/>
        <v>木6</v>
      </c>
      <c r="AB32" s="98" t="str">
        <f t="shared" si="13"/>
        <v>金6</v>
      </c>
      <c r="AC32" s="98" t="str">
        <f t="shared" si="13"/>
        <v>土6</v>
      </c>
      <c r="AD32" s="98" t="str">
        <f t="shared" si="13"/>
        <v>日6</v>
      </c>
      <c r="AE32" s="98" t="str">
        <f t="shared" si="13"/>
        <v>月6</v>
      </c>
      <c r="AF32" s="85"/>
    </row>
    <row r="33" spans="1:32" s="70" customForma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1:32" s="70" customFormat="1" hidden="1">
      <c r="A34" s="90"/>
      <c r="B34" s="92" t="s">
        <v>180</v>
      </c>
      <c r="C34" s="92" t="s">
        <v>181</v>
      </c>
      <c r="D34" s="92" t="s">
        <v>182</v>
      </c>
      <c r="E34" s="92" t="s">
        <v>183</v>
      </c>
      <c r="F34" s="92" t="s">
        <v>184</v>
      </c>
      <c r="G34" s="92" t="s">
        <v>185</v>
      </c>
      <c r="H34" s="92" t="s">
        <v>186</v>
      </c>
      <c r="I34" s="92" t="s">
        <v>187</v>
      </c>
      <c r="J34" s="92" t="s">
        <v>188</v>
      </c>
      <c r="K34" s="92" t="s">
        <v>189</v>
      </c>
      <c r="L34" s="92" t="s">
        <v>190</v>
      </c>
      <c r="M34" s="92" t="s">
        <v>191</v>
      </c>
      <c r="N34" s="92" t="s">
        <v>192</v>
      </c>
      <c r="O34" s="92" t="s">
        <v>193</v>
      </c>
      <c r="P34" s="92" t="s">
        <v>194</v>
      </c>
      <c r="Q34" s="92" t="s">
        <v>195</v>
      </c>
      <c r="R34" s="92" t="s">
        <v>196</v>
      </c>
      <c r="S34" s="92" t="s">
        <v>197</v>
      </c>
      <c r="T34" s="92" t="s">
        <v>198</v>
      </c>
      <c r="U34" s="92" t="s">
        <v>199</v>
      </c>
      <c r="V34" s="92" t="s">
        <v>200</v>
      </c>
      <c r="W34" s="92" t="s">
        <v>201</v>
      </c>
      <c r="X34" s="92" t="s">
        <v>202</v>
      </c>
      <c r="Y34" s="92" t="s">
        <v>203</v>
      </c>
      <c r="Z34" s="92" t="s">
        <v>204</v>
      </c>
      <c r="AA34" s="92" t="s">
        <v>205</v>
      </c>
      <c r="AB34" s="92" t="s">
        <v>206</v>
      </c>
      <c r="AC34" s="92" t="s">
        <v>207</v>
      </c>
      <c r="AD34" s="92" t="s">
        <v>208</v>
      </c>
      <c r="AE34" s="92" t="s">
        <v>209</v>
      </c>
      <c r="AF34" s="92" t="s">
        <v>210</v>
      </c>
    </row>
    <row r="35" spans="1:32" s="70" customFormat="1">
      <c r="A35" s="81" t="str">
        <f>$A$2</f>
        <v>2025</v>
      </c>
      <c r="B35" s="82">
        <f>DATE(①曜日!$A35,A36,1)</f>
        <v>45839</v>
      </c>
      <c r="C35" s="82">
        <f>①曜日!$B35+1</f>
        <v>45840</v>
      </c>
      <c r="D35" s="82">
        <f>①曜日!$C35+1</f>
        <v>45841</v>
      </c>
      <c r="E35" s="82">
        <f>①曜日!$D35+1</f>
        <v>45842</v>
      </c>
      <c r="F35" s="82">
        <f>①曜日!$E35+1</f>
        <v>45843</v>
      </c>
      <c r="G35" s="82">
        <f>①曜日!$F35+1</f>
        <v>45844</v>
      </c>
      <c r="H35" s="82">
        <f>①曜日!$G35+1</f>
        <v>45845</v>
      </c>
      <c r="I35" s="82">
        <f>①曜日!$H35+1</f>
        <v>45846</v>
      </c>
      <c r="J35" s="82">
        <f>①曜日!$I35+1</f>
        <v>45847</v>
      </c>
      <c r="K35" s="82">
        <f>①曜日!$J35+1</f>
        <v>45848</v>
      </c>
      <c r="L35" s="82">
        <f>①曜日!$K35+1</f>
        <v>45849</v>
      </c>
      <c r="M35" s="82">
        <f>①曜日!$L35+1</f>
        <v>45850</v>
      </c>
      <c r="N35" s="82">
        <f>①曜日!$M35+1</f>
        <v>45851</v>
      </c>
      <c r="O35" s="82">
        <f>①曜日!$N35+1</f>
        <v>45852</v>
      </c>
      <c r="P35" s="82">
        <f t="shared" ref="P35:AF35" si="15">O35+1</f>
        <v>45853</v>
      </c>
      <c r="Q35" s="82">
        <f t="shared" si="15"/>
        <v>45854</v>
      </c>
      <c r="R35" s="82">
        <f t="shared" si="15"/>
        <v>45855</v>
      </c>
      <c r="S35" s="82">
        <f t="shared" si="15"/>
        <v>45856</v>
      </c>
      <c r="T35" s="82">
        <f t="shared" si="15"/>
        <v>45857</v>
      </c>
      <c r="U35" s="82">
        <f t="shared" si="15"/>
        <v>45858</v>
      </c>
      <c r="V35" s="82">
        <f t="shared" si="15"/>
        <v>45859</v>
      </c>
      <c r="W35" s="82">
        <f t="shared" si="15"/>
        <v>45860</v>
      </c>
      <c r="X35" s="82">
        <f t="shared" si="15"/>
        <v>45861</v>
      </c>
      <c r="Y35" s="82">
        <f t="shared" si="15"/>
        <v>45862</v>
      </c>
      <c r="Z35" s="82">
        <f t="shared" si="15"/>
        <v>45863</v>
      </c>
      <c r="AA35" s="82">
        <f t="shared" si="15"/>
        <v>45864</v>
      </c>
      <c r="AB35" s="82">
        <f t="shared" si="15"/>
        <v>45865</v>
      </c>
      <c r="AC35" s="82">
        <f t="shared" si="15"/>
        <v>45866</v>
      </c>
      <c r="AD35" s="82">
        <f t="shared" si="15"/>
        <v>45867</v>
      </c>
      <c r="AE35" s="82">
        <f t="shared" si="15"/>
        <v>45868</v>
      </c>
      <c r="AF35" s="83">
        <f t="shared" si="15"/>
        <v>45869</v>
      </c>
    </row>
    <row r="36" spans="1:32" s="70" customFormat="1">
      <c r="A36" s="84">
        <f>A25+1</f>
        <v>7</v>
      </c>
      <c r="B36" s="85" t="str">
        <f t="shared" ref="B36:M36" si="16">TEXT(B35,"aaa")</f>
        <v>火</v>
      </c>
      <c r="C36" s="85" t="str">
        <f t="shared" si="16"/>
        <v>水</v>
      </c>
      <c r="D36" s="85" t="str">
        <f t="shared" si="16"/>
        <v>木</v>
      </c>
      <c r="E36" s="85" t="str">
        <f t="shared" si="16"/>
        <v>金</v>
      </c>
      <c r="F36" s="85" t="str">
        <f t="shared" si="16"/>
        <v>土</v>
      </c>
      <c r="G36" s="85" t="str">
        <f t="shared" si="16"/>
        <v>日</v>
      </c>
      <c r="H36" s="85" t="str">
        <f t="shared" si="16"/>
        <v>月</v>
      </c>
      <c r="I36" s="85" t="str">
        <f t="shared" si="16"/>
        <v>火</v>
      </c>
      <c r="J36" s="85" t="str">
        <f t="shared" si="16"/>
        <v>水</v>
      </c>
      <c r="K36" s="85" t="str">
        <f t="shared" si="16"/>
        <v>木</v>
      </c>
      <c r="L36" s="85" t="str">
        <f t="shared" si="16"/>
        <v>金</v>
      </c>
      <c r="M36" s="85" t="str">
        <f t="shared" si="16"/>
        <v>土</v>
      </c>
      <c r="N36" s="85" t="str">
        <f>TEXT(N35,"aaa")</f>
        <v>日</v>
      </c>
      <c r="O36" s="85" t="str">
        <f>TEXT(O35,"aaa")</f>
        <v>月</v>
      </c>
      <c r="P36" s="85" t="str">
        <f t="shared" ref="P36:AF36" si="17">TEXT(P35,"aaa")</f>
        <v>火</v>
      </c>
      <c r="Q36" s="85" t="str">
        <f t="shared" si="17"/>
        <v>水</v>
      </c>
      <c r="R36" s="85" t="str">
        <f t="shared" si="17"/>
        <v>木</v>
      </c>
      <c r="S36" s="85" t="str">
        <f t="shared" si="17"/>
        <v>金</v>
      </c>
      <c r="T36" s="85" t="str">
        <f t="shared" si="17"/>
        <v>土</v>
      </c>
      <c r="U36" s="85" t="str">
        <f t="shared" si="17"/>
        <v>日</v>
      </c>
      <c r="V36" s="85" t="str">
        <f t="shared" si="17"/>
        <v>月</v>
      </c>
      <c r="W36" s="85" t="str">
        <f t="shared" si="17"/>
        <v>火</v>
      </c>
      <c r="X36" s="85" t="str">
        <f t="shared" si="17"/>
        <v>水</v>
      </c>
      <c r="Y36" s="85" t="str">
        <f t="shared" si="17"/>
        <v>木</v>
      </c>
      <c r="Z36" s="85" t="str">
        <f t="shared" si="17"/>
        <v>金</v>
      </c>
      <c r="AA36" s="85" t="str">
        <f t="shared" si="17"/>
        <v>土</v>
      </c>
      <c r="AB36" s="85" t="str">
        <f t="shared" si="17"/>
        <v>日</v>
      </c>
      <c r="AC36" s="85" t="str">
        <f t="shared" si="17"/>
        <v>月</v>
      </c>
      <c r="AD36" s="85" t="str">
        <f t="shared" si="17"/>
        <v>火</v>
      </c>
      <c r="AE36" s="85" t="str">
        <f t="shared" si="17"/>
        <v>水</v>
      </c>
      <c r="AF36" s="85" t="str">
        <f t="shared" si="17"/>
        <v>木</v>
      </c>
    </row>
    <row r="37" spans="1:32" s="70" customFormat="1">
      <c r="A37" s="74" t="s">
        <v>211</v>
      </c>
      <c r="B37" s="95" t="str">
        <f>B36</f>
        <v>火</v>
      </c>
      <c r="C37" s="95" t="str">
        <f t="shared" ref="C37:AF37" si="18">C36</f>
        <v>水</v>
      </c>
      <c r="D37" s="95" t="str">
        <f t="shared" si="18"/>
        <v>木</v>
      </c>
      <c r="E37" s="95" t="str">
        <f t="shared" si="18"/>
        <v>金</v>
      </c>
      <c r="F37" s="95" t="str">
        <f t="shared" si="18"/>
        <v>土</v>
      </c>
      <c r="G37" s="95" t="str">
        <f t="shared" si="18"/>
        <v>日</v>
      </c>
      <c r="H37" s="95" t="str">
        <f t="shared" si="18"/>
        <v>月</v>
      </c>
      <c r="I37" s="95" t="str">
        <f t="shared" si="18"/>
        <v>火</v>
      </c>
      <c r="J37" s="95" t="str">
        <f t="shared" si="18"/>
        <v>水</v>
      </c>
      <c r="K37" s="95" t="str">
        <f t="shared" si="18"/>
        <v>木</v>
      </c>
      <c r="L37" s="95" t="str">
        <f t="shared" si="18"/>
        <v>金</v>
      </c>
      <c r="M37" s="95" t="str">
        <f t="shared" si="18"/>
        <v>土</v>
      </c>
      <c r="N37" s="95" t="str">
        <f t="shared" si="18"/>
        <v>日</v>
      </c>
      <c r="O37" s="95" t="str">
        <f t="shared" si="18"/>
        <v>月</v>
      </c>
      <c r="P37" s="95" t="str">
        <f t="shared" si="18"/>
        <v>火</v>
      </c>
      <c r="Q37" s="95" t="str">
        <f t="shared" si="18"/>
        <v>水</v>
      </c>
      <c r="R37" s="95" t="str">
        <f t="shared" si="18"/>
        <v>木</v>
      </c>
      <c r="S37" s="95" t="s">
        <v>249</v>
      </c>
      <c r="T37" s="95" t="str">
        <f t="shared" si="18"/>
        <v>土</v>
      </c>
      <c r="U37" s="95" t="str">
        <f t="shared" si="18"/>
        <v>日</v>
      </c>
      <c r="V37" s="95" t="str">
        <f t="shared" si="18"/>
        <v>月</v>
      </c>
      <c r="W37" s="95" t="str">
        <f t="shared" si="18"/>
        <v>火</v>
      </c>
      <c r="X37" s="95" t="str">
        <f t="shared" si="18"/>
        <v>水</v>
      </c>
      <c r="Y37" s="95" t="str">
        <f t="shared" si="18"/>
        <v>木</v>
      </c>
      <c r="Z37" s="95" t="str">
        <f t="shared" si="18"/>
        <v>金</v>
      </c>
      <c r="AA37" s="95" t="str">
        <f t="shared" si="18"/>
        <v>土</v>
      </c>
      <c r="AB37" s="95" t="str">
        <f t="shared" si="18"/>
        <v>日</v>
      </c>
      <c r="AC37" s="95" t="str">
        <f t="shared" si="18"/>
        <v>月</v>
      </c>
      <c r="AD37" s="95" t="str">
        <f t="shared" si="18"/>
        <v>火</v>
      </c>
      <c r="AE37" s="95" t="str">
        <f t="shared" si="18"/>
        <v>水</v>
      </c>
      <c r="AF37" s="95" t="str">
        <f t="shared" si="18"/>
        <v>木</v>
      </c>
    </row>
    <row r="38" spans="1:32" s="70" customFormat="1">
      <c r="A38" s="96" t="s">
        <v>212</v>
      </c>
      <c r="B38" s="98" t="str">
        <f>B$37&amp;$A38</f>
        <v>火1</v>
      </c>
      <c r="C38" s="98" t="str">
        <f t="shared" ref="C38:AF43" si="19">C$37&amp;$A38</f>
        <v>水1</v>
      </c>
      <c r="D38" s="98" t="str">
        <f t="shared" si="19"/>
        <v>木1</v>
      </c>
      <c r="E38" s="98" t="str">
        <f t="shared" si="19"/>
        <v>金1</v>
      </c>
      <c r="F38" s="98" t="str">
        <f t="shared" si="19"/>
        <v>土1</v>
      </c>
      <c r="G38" s="98" t="str">
        <f t="shared" si="19"/>
        <v>日1</v>
      </c>
      <c r="H38" s="98" t="str">
        <f t="shared" si="19"/>
        <v>月1</v>
      </c>
      <c r="I38" s="98" t="str">
        <f t="shared" si="19"/>
        <v>火1</v>
      </c>
      <c r="J38" s="98" t="str">
        <f t="shared" si="19"/>
        <v>水1</v>
      </c>
      <c r="K38" s="98" t="str">
        <f t="shared" si="19"/>
        <v>木1</v>
      </c>
      <c r="L38" s="98" t="str">
        <f t="shared" si="19"/>
        <v>金1</v>
      </c>
      <c r="M38" s="98" t="str">
        <f t="shared" si="19"/>
        <v>土1</v>
      </c>
      <c r="N38" s="98" t="str">
        <f t="shared" si="19"/>
        <v>日1</v>
      </c>
      <c r="O38" s="98" t="str">
        <f t="shared" si="19"/>
        <v>月1</v>
      </c>
      <c r="P38" s="98" t="str">
        <f t="shared" si="19"/>
        <v>火1</v>
      </c>
      <c r="Q38" s="98" t="str">
        <f t="shared" si="19"/>
        <v>水1</v>
      </c>
      <c r="R38" s="98" t="str">
        <f t="shared" si="19"/>
        <v>木1</v>
      </c>
      <c r="S38" s="98" t="str">
        <f t="shared" si="19"/>
        <v>金1</v>
      </c>
      <c r="T38" s="98" t="str">
        <f t="shared" si="19"/>
        <v>土1</v>
      </c>
      <c r="U38" s="98" t="str">
        <f t="shared" si="19"/>
        <v>日1</v>
      </c>
      <c r="V38" s="98" t="str">
        <f t="shared" si="19"/>
        <v>月1</v>
      </c>
      <c r="W38" s="98" t="str">
        <f t="shared" si="19"/>
        <v>火1</v>
      </c>
      <c r="X38" s="98" t="str">
        <f t="shared" si="19"/>
        <v>水1</v>
      </c>
      <c r="Y38" s="98" t="str">
        <f t="shared" si="19"/>
        <v>木1</v>
      </c>
      <c r="Z38" s="98" t="str">
        <f t="shared" si="19"/>
        <v>金1</v>
      </c>
      <c r="AA38" s="98" t="str">
        <f t="shared" si="19"/>
        <v>土1</v>
      </c>
      <c r="AB38" s="98" t="str">
        <f t="shared" si="19"/>
        <v>日1</v>
      </c>
      <c r="AC38" s="98" t="str">
        <f t="shared" si="19"/>
        <v>月1</v>
      </c>
      <c r="AD38" s="98" t="str">
        <f t="shared" si="19"/>
        <v>火1</v>
      </c>
      <c r="AE38" s="98" t="str">
        <f t="shared" si="19"/>
        <v>水1</v>
      </c>
      <c r="AF38" s="98" t="str">
        <f t="shared" si="19"/>
        <v>木1</v>
      </c>
    </row>
    <row r="39" spans="1:32" s="70" customFormat="1">
      <c r="A39" s="96" t="s">
        <v>213</v>
      </c>
      <c r="B39" s="98" t="str">
        <f t="shared" ref="B39:Q43" si="20">B$37&amp;$A39</f>
        <v>火2</v>
      </c>
      <c r="C39" s="98" t="str">
        <f t="shared" si="20"/>
        <v>水2</v>
      </c>
      <c r="D39" s="98" t="str">
        <f t="shared" si="20"/>
        <v>木2</v>
      </c>
      <c r="E39" s="98" t="str">
        <f t="shared" si="20"/>
        <v>金2</v>
      </c>
      <c r="F39" s="98" t="str">
        <f t="shared" si="20"/>
        <v>土2</v>
      </c>
      <c r="G39" s="98" t="str">
        <f t="shared" si="20"/>
        <v>日2</v>
      </c>
      <c r="H39" s="98" t="str">
        <f t="shared" si="20"/>
        <v>月2</v>
      </c>
      <c r="I39" s="98" t="str">
        <f t="shared" si="20"/>
        <v>火2</v>
      </c>
      <c r="J39" s="98" t="str">
        <f t="shared" si="20"/>
        <v>水2</v>
      </c>
      <c r="K39" s="98" t="str">
        <f t="shared" si="20"/>
        <v>木2</v>
      </c>
      <c r="L39" s="98" t="str">
        <f t="shared" si="20"/>
        <v>金2</v>
      </c>
      <c r="M39" s="98" t="str">
        <f t="shared" si="20"/>
        <v>土2</v>
      </c>
      <c r="N39" s="98" t="str">
        <f t="shared" si="20"/>
        <v>日2</v>
      </c>
      <c r="O39" s="98" t="str">
        <f t="shared" si="20"/>
        <v>月2</v>
      </c>
      <c r="P39" s="98" t="str">
        <f t="shared" si="20"/>
        <v>火2</v>
      </c>
      <c r="Q39" s="98" t="str">
        <f t="shared" si="20"/>
        <v>水2</v>
      </c>
      <c r="R39" s="98" t="str">
        <f t="shared" si="19"/>
        <v>木2</v>
      </c>
      <c r="S39" s="98" t="str">
        <f t="shared" si="19"/>
        <v>金2</v>
      </c>
      <c r="T39" s="98" t="str">
        <f t="shared" si="19"/>
        <v>土2</v>
      </c>
      <c r="U39" s="98" t="str">
        <f t="shared" si="19"/>
        <v>日2</v>
      </c>
      <c r="V39" s="98" t="str">
        <f t="shared" si="19"/>
        <v>月2</v>
      </c>
      <c r="W39" s="98" t="str">
        <f t="shared" si="19"/>
        <v>火2</v>
      </c>
      <c r="X39" s="98" t="str">
        <f t="shared" si="19"/>
        <v>水2</v>
      </c>
      <c r="Y39" s="98" t="str">
        <f t="shared" si="19"/>
        <v>木2</v>
      </c>
      <c r="Z39" s="98" t="str">
        <f t="shared" si="19"/>
        <v>金2</v>
      </c>
      <c r="AA39" s="98" t="str">
        <f t="shared" si="19"/>
        <v>土2</v>
      </c>
      <c r="AB39" s="98" t="str">
        <f t="shared" si="19"/>
        <v>日2</v>
      </c>
      <c r="AC39" s="98" t="str">
        <f t="shared" si="19"/>
        <v>月2</v>
      </c>
      <c r="AD39" s="98" t="str">
        <f t="shared" si="19"/>
        <v>火2</v>
      </c>
      <c r="AE39" s="98" t="str">
        <f t="shared" si="19"/>
        <v>水2</v>
      </c>
      <c r="AF39" s="98" t="str">
        <f t="shared" si="19"/>
        <v>木2</v>
      </c>
    </row>
    <row r="40" spans="1:32" s="70" customFormat="1">
      <c r="A40" s="96" t="s">
        <v>214</v>
      </c>
      <c r="B40" s="98" t="str">
        <f t="shared" si="20"/>
        <v>火3</v>
      </c>
      <c r="C40" s="98" t="str">
        <f t="shared" si="19"/>
        <v>水3</v>
      </c>
      <c r="D40" s="98" t="str">
        <f t="shared" si="19"/>
        <v>木3</v>
      </c>
      <c r="E40" s="98" t="str">
        <f t="shared" si="19"/>
        <v>金3</v>
      </c>
      <c r="F40" s="98" t="str">
        <f t="shared" si="19"/>
        <v>土3</v>
      </c>
      <c r="G40" s="98" t="str">
        <f t="shared" si="19"/>
        <v>日3</v>
      </c>
      <c r="H40" s="98" t="str">
        <f t="shared" si="19"/>
        <v>月3</v>
      </c>
      <c r="I40" s="98" t="str">
        <f t="shared" si="19"/>
        <v>火3</v>
      </c>
      <c r="J40" s="98" t="str">
        <f t="shared" si="19"/>
        <v>水3</v>
      </c>
      <c r="K40" s="98" t="str">
        <f t="shared" si="19"/>
        <v>木3</v>
      </c>
      <c r="L40" s="98" t="str">
        <f t="shared" si="19"/>
        <v>金3</v>
      </c>
      <c r="M40" s="98" t="str">
        <f t="shared" si="19"/>
        <v>土3</v>
      </c>
      <c r="N40" s="98" t="str">
        <f t="shared" si="19"/>
        <v>日3</v>
      </c>
      <c r="O40" s="98" t="str">
        <f t="shared" si="19"/>
        <v>月3</v>
      </c>
      <c r="P40" s="98" t="str">
        <f t="shared" si="19"/>
        <v>火3</v>
      </c>
      <c r="Q40" s="98" t="str">
        <f t="shared" si="19"/>
        <v>水3</v>
      </c>
      <c r="R40" s="98" t="str">
        <f t="shared" si="19"/>
        <v>木3</v>
      </c>
      <c r="S40" s="98" t="str">
        <f t="shared" si="19"/>
        <v>金3</v>
      </c>
      <c r="T40" s="98" t="str">
        <f t="shared" si="19"/>
        <v>土3</v>
      </c>
      <c r="U40" s="98" t="str">
        <f t="shared" si="19"/>
        <v>日3</v>
      </c>
      <c r="V40" s="98" t="str">
        <f t="shared" si="19"/>
        <v>月3</v>
      </c>
      <c r="W40" s="98" t="str">
        <f t="shared" si="19"/>
        <v>火3</v>
      </c>
      <c r="X40" s="98" t="str">
        <f t="shared" si="19"/>
        <v>水3</v>
      </c>
      <c r="Y40" s="98" t="str">
        <f t="shared" si="19"/>
        <v>木3</v>
      </c>
      <c r="Z40" s="98" t="str">
        <f t="shared" si="19"/>
        <v>金3</v>
      </c>
      <c r="AA40" s="98" t="str">
        <f t="shared" si="19"/>
        <v>土3</v>
      </c>
      <c r="AB40" s="98" t="str">
        <f t="shared" si="19"/>
        <v>日3</v>
      </c>
      <c r="AC40" s="98" t="str">
        <f t="shared" si="19"/>
        <v>月3</v>
      </c>
      <c r="AD40" s="98" t="str">
        <f t="shared" si="19"/>
        <v>火3</v>
      </c>
      <c r="AE40" s="98" t="str">
        <f t="shared" si="19"/>
        <v>水3</v>
      </c>
      <c r="AF40" s="98" t="str">
        <f t="shared" si="19"/>
        <v>木3</v>
      </c>
    </row>
    <row r="41" spans="1:32" s="70" customFormat="1">
      <c r="A41" s="96" t="s">
        <v>215</v>
      </c>
      <c r="B41" s="98" t="str">
        <f t="shared" si="20"/>
        <v>火4</v>
      </c>
      <c r="C41" s="98" t="str">
        <f t="shared" si="19"/>
        <v>水4</v>
      </c>
      <c r="D41" s="98" t="str">
        <f t="shared" si="19"/>
        <v>木4</v>
      </c>
      <c r="E41" s="98" t="str">
        <f t="shared" si="19"/>
        <v>金4</v>
      </c>
      <c r="F41" s="98" t="str">
        <f t="shared" si="19"/>
        <v>土4</v>
      </c>
      <c r="G41" s="98" t="str">
        <f t="shared" si="19"/>
        <v>日4</v>
      </c>
      <c r="H41" s="98" t="str">
        <f t="shared" si="19"/>
        <v>月4</v>
      </c>
      <c r="I41" s="98" t="str">
        <f t="shared" si="19"/>
        <v>火4</v>
      </c>
      <c r="J41" s="98" t="str">
        <f t="shared" si="19"/>
        <v>水4</v>
      </c>
      <c r="K41" s="98" t="str">
        <f t="shared" si="19"/>
        <v>木4</v>
      </c>
      <c r="L41" s="98" t="str">
        <f t="shared" si="19"/>
        <v>金4</v>
      </c>
      <c r="M41" s="98" t="str">
        <f t="shared" si="19"/>
        <v>土4</v>
      </c>
      <c r="N41" s="98" t="str">
        <f t="shared" si="19"/>
        <v>日4</v>
      </c>
      <c r="O41" s="98" t="str">
        <f t="shared" si="19"/>
        <v>月4</v>
      </c>
      <c r="P41" s="98" t="str">
        <f t="shared" si="19"/>
        <v>火4</v>
      </c>
      <c r="Q41" s="98" t="str">
        <f t="shared" si="19"/>
        <v>水4</v>
      </c>
      <c r="R41" s="98" t="str">
        <f t="shared" si="19"/>
        <v>木4</v>
      </c>
      <c r="S41" s="98" t="str">
        <f t="shared" si="19"/>
        <v>金4</v>
      </c>
      <c r="T41" s="98" t="str">
        <f t="shared" si="19"/>
        <v>土4</v>
      </c>
      <c r="U41" s="98" t="str">
        <f t="shared" si="19"/>
        <v>日4</v>
      </c>
      <c r="V41" s="98" t="str">
        <f t="shared" si="19"/>
        <v>月4</v>
      </c>
      <c r="W41" s="98" t="str">
        <f t="shared" si="19"/>
        <v>火4</v>
      </c>
      <c r="X41" s="98" t="str">
        <f t="shared" si="19"/>
        <v>水4</v>
      </c>
      <c r="Y41" s="98" t="str">
        <f t="shared" si="19"/>
        <v>木4</v>
      </c>
      <c r="Z41" s="98" t="str">
        <f t="shared" si="19"/>
        <v>金4</v>
      </c>
      <c r="AA41" s="98" t="str">
        <f t="shared" si="19"/>
        <v>土4</v>
      </c>
      <c r="AB41" s="98" t="str">
        <f t="shared" si="19"/>
        <v>日4</v>
      </c>
      <c r="AC41" s="98" t="str">
        <f t="shared" si="19"/>
        <v>月4</v>
      </c>
      <c r="AD41" s="98" t="str">
        <f t="shared" si="19"/>
        <v>火4</v>
      </c>
      <c r="AE41" s="98" t="str">
        <f t="shared" si="19"/>
        <v>水4</v>
      </c>
      <c r="AF41" s="98" t="str">
        <f t="shared" si="19"/>
        <v>木4</v>
      </c>
    </row>
    <row r="42" spans="1:32" s="70" customFormat="1">
      <c r="A42" s="96" t="s">
        <v>216</v>
      </c>
      <c r="B42" s="98" t="str">
        <f t="shared" si="20"/>
        <v>火5</v>
      </c>
      <c r="C42" s="98" t="str">
        <f t="shared" si="19"/>
        <v>水5</v>
      </c>
      <c r="D42" s="98" t="str">
        <f t="shared" si="19"/>
        <v>木5</v>
      </c>
      <c r="E42" s="98" t="str">
        <f t="shared" si="19"/>
        <v>金5</v>
      </c>
      <c r="F42" s="98" t="str">
        <f t="shared" si="19"/>
        <v>土5</v>
      </c>
      <c r="G42" s="98" t="str">
        <f t="shared" si="19"/>
        <v>日5</v>
      </c>
      <c r="H42" s="98" t="str">
        <f t="shared" si="19"/>
        <v>月5</v>
      </c>
      <c r="I42" s="98" t="str">
        <f t="shared" si="19"/>
        <v>火5</v>
      </c>
      <c r="J42" s="98" t="str">
        <f t="shared" si="19"/>
        <v>水5</v>
      </c>
      <c r="K42" s="98" t="str">
        <f t="shared" si="19"/>
        <v>木5</v>
      </c>
      <c r="L42" s="98" t="str">
        <f t="shared" si="19"/>
        <v>金5</v>
      </c>
      <c r="M42" s="98" t="str">
        <f t="shared" si="19"/>
        <v>土5</v>
      </c>
      <c r="N42" s="98" t="str">
        <f t="shared" si="19"/>
        <v>日5</v>
      </c>
      <c r="O42" s="98" t="str">
        <f t="shared" si="19"/>
        <v>月5</v>
      </c>
      <c r="P42" s="98" t="str">
        <f t="shared" si="19"/>
        <v>火5</v>
      </c>
      <c r="Q42" s="98" t="str">
        <f t="shared" si="19"/>
        <v>水5</v>
      </c>
      <c r="R42" s="98" t="str">
        <f t="shared" si="19"/>
        <v>木5</v>
      </c>
      <c r="S42" s="98" t="str">
        <f t="shared" si="19"/>
        <v>金5</v>
      </c>
      <c r="T42" s="98" t="str">
        <f t="shared" si="19"/>
        <v>土5</v>
      </c>
      <c r="U42" s="98" t="str">
        <f t="shared" si="19"/>
        <v>日5</v>
      </c>
      <c r="V42" s="98" t="str">
        <f t="shared" si="19"/>
        <v>月5</v>
      </c>
      <c r="W42" s="98" t="str">
        <f t="shared" si="19"/>
        <v>火5</v>
      </c>
      <c r="X42" s="98" t="str">
        <f t="shared" si="19"/>
        <v>水5</v>
      </c>
      <c r="Y42" s="98" t="str">
        <f t="shared" si="19"/>
        <v>木5</v>
      </c>
      <c r="Z42" s="98" t="str">
        <f t="shared" si="19"/>
        <v>金5</v>
      </c>
      <c r="AA42" s="98" t="str">
        <f t="shared" si="19"/>
        <v>土5</v>
      </c>
      <c r="AB42" s="98" t="str">
        <f t="shared" si="19"/>
        <v>日5</v>
      </c>
      <c r="AC42" s="98" t="str">
        <f t="shared" si="19"/>
        <v>月5</v>
      </c>
      <c r="AD42" s="98" t="str">
        <f t="shared" si="19"/>
        <v>火5</v>
      </c>
      <c r="AE42" s="98" t="str">
        <f t="shared" si="19"/>
        <v>水5</v>
      </c>
      <c r="AF42" s="98" t="str">
        <f t="shared" si="19"/>
        <v>木5</v>
      </c>
    </row>
    <row r="43" spans="1:32" s="70" customFormat="1">
      <c r="A43" s="96" t="s">
        <v>217</v>
      </c>
      <c r="B43" s="98" t="str">
        <f t="shared" si="20"/>
        <v>火6</v>
      </c>
      <c r="C43" s="98" t="str">
        <f t="shared" si="19"/>
        <v>水6</v>
      </c>
      <c r="D43" s="98" t="str">
        <f t="shared" si="19"/>
        <v>木6</v>
      </c>
      <c r="E43" s="98" t="str">
        <f t="shared" si="19"/>
        <v>金6</v>
      </c>
      <c r="F43" s="98" t="str">
        <f t="shared" si="19"/>
        <v>土6</v>
      </c>
      <c r="G43" s="98" t="str">
        <f t="shared" si="19"/>
        <v>日6</v>
      </c>
      <c r="H43" s="98" t="str">
        <f t="shared" si="19"/>
        <v>月6</v>
      </c>
      <c r="I43" s="98" t="str">
        <f t="shared" si="19"/>
        <v>火6</v>
      </c>
      <c r="J43" s="98" t="str">
        <f t="shared" si="19"/>
        <v>水6</v>
      </c>
      <c r="K43" s="98" t="str">
        <f t="shared" si="19"/>
        <v>木6</v>
      </c>
      <c r="L43" s="98" t="str">
        <f t="shared" si="19"/>
        <v>金6</v>
      </c>
      <c r="M43" s="98" t="str">
        <f t="shared" si="19"/>
        <v>土6</v>
      </c>
      <c r="N43" s="98" t="str">
        <f t="shared" si="19"/>
        <v>日6</v>
      </c>
      <c r="O43" s="98" t="str">
        <f t="shared" si="19"/>
        <v>月6</v>
      </c>
      <c r="P43" s="98" t="str">
        <f t="shared" si="19"/>
        <v>火6</v>
      </c>
      <c r="Q43" s="98" t="str">
        <f t="shared" si="19"/>
        <v>水6</v>
      </c>
      <c r="R43" s="98" t="str">
        <f t="shared" si="19"/>
        <v>木6</v>
      </c>
      <c r="S43" s="98" t="str">
        <f t="shared" si="19"/>
        <v>金6</v>
      </c>
      <c r="T43" s="98" t="str">
        <f t="shared" si="19"/>
        <v>土6</v>
      </c>
      <c r="U43" s="98" t="str">
        <f t="shared" si="19"/>
        <v>日6</v>
      </c>
      <c r="V43" s="98" t="str">
        <f t="shared" si="19"/>
        <v>月6</v>
      </c>
      <c r="W43" s="98" t="str">
        <f t="shared" si="19"/>
        <v>火6</v>
      </c>
      <c r="X43" s="98" t="str">
        <f t="shared" si="19"/>
        <v>水6</v>
      </c>
      <c r="Y43" s="98" t="str">
        <f t="shared" si="19"/>
        <v>木6</v>
      </c>
      <c r="Z43" s="98" t="str">
        <f t="shared" si="19"/>
        <v>金6</v>
      </c>
      <c r="AA43" s="98" t="str">
        <f t="shared" si="19"/>
        <v>土6</v>
      </c>
      <c r="AB43" s="98" t="str">
        <f t="shared" si="19"/>
        <v>日6</v>
      </c>
      <c r="AC43" s="98" t="str">
        <f t="shared" si="19"/>
        <v>月6</v>
      </c>
      <c r="AD43" s="98" t="str">
        <f t="shared" si="19"/>
        <v>火6</v>
      </c>
      <c r="AE43" s="98" t="str">
        <f t="shared" si="19"/>
        <v>水6</v>
      </c>
      <c r="AF43" s="98" t="str">
        <f t="shared" si="19"/>
        <v>木6</v>
      </c>
    </row>
    <row r="45" spans="1:32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</row>
    <row r="46" spans="1:32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</row>
    <row r="54" spans="1:31" ht="14.25" thickBot="1"/>
    <row r="55" spans="1:31" ht="15.75">
      <c r="A55" s="103"/>
      <c r="B55" s="104" t="s">
        <v>219</v>
      </c>
      <c r="C55" s="105" t="s">
        <v>220</v>
      </c>
      <c r="D55" s="105" t="s">
        <v>221</v>
      </c>
      <c r="E55" s="105" t="s">
        <v>222</v>
      </c>
      <c r="F55" s="105" t="s">
        <v>223</v>
      </c>
      <c r="G55" s="106" t="s">
        <v>224</v>
      </c>
      <c r="H55" s="104" t="s">
        <v>232</v>
      </c>
      <c r="I55" s="105" t="s">
        <v>233</v>
      </c>
      <c r="J55" s="105" t="s">
        <v>234</v>
      </c>
      <c r="K55" s="105" t="s">
        <v>235</v>
      </c>
      <c r="L55" s="105" t="s">
        <v>236</v>
      </c>
      <c r="M55" s="106" t="s">
        <v>237</v>
      </c>
      <c r="N55" s="104" t="s">
        <v>218</v>
      </c>
      <c r="O55" s="105" t="s">
        <v>238</v>
      </c>
      <c r="P55" s="105" t="s">
        <v>239</v>
      </c>
      <c r="Q55" s="105" t="s">
        <v>240</v>
      </c>
      <c r="R55" s="105" t="s">
        <v>241</v>
      </c>
      <c r="S55" s="106" t="s">
        <v>242</v>
      </c>
      <c r="T55" s="104" t="s">
        <v>225</v>
      </c>
      <c r="U55" s="105" t="s">
        <v>226</v>
      </c>
      <c r="V55" s="105" t="s">
        <v>227</v>
      </c>
      <c r="W55" s="105" t="s">
        <v>228</v>
      </c>
      <c r="X55" s="105" t="s">
        <v>229</v>
      </c>
      <c r="Y55" s="106" t="s">
        <v>230</v>
      </c>
      <c r="Z55" s="104" t="s">
        <v>243</v>
      </c>
      <c r="AA55" s="105" t="s">
        <v>244</v>
      </c>
      <c r="AB55" s="105" t="s">
        <v>245</v>
      </c>
      <c r="AC55" s="105" t="s">
        <v>246</v>
      </c>
      <c r="AD55" s="105" t="s">
        <v>247</v>
      </c>
      <c r="AE55" s="106" t="s">
        <v>248</v>
      </c>
    </row>
    <row r="56" spans="1:31" ht="29.25" customHeight="1" thickBot="1">
      <c r="A56" s="103" t="s">
        <v>231</v>
      </c>
      <c r="B56" s="107">
        <f>COUNTIF($B$5:$AF$43,B55)</f>
        <v>17</v>
      </c>
      <c r="C56" s="107">
        <f>COUNTIF($B$5:$AF$43,C55)</f>
        <v>17</v>
      </c>
      <c r="D56" s="108">
        <f t="shared" ref="D56:AE56" si="21">COUNTIF($B$5:$AF$43,D55)</f>
        <v>17</v>
      </c>
      <c r="E56" s="108">
        <f t="shared" si="21"/>
        <v>17</v>
      </c>
      <c r="F56" s="108">
        <f t="shared" si="21"/>
        <v>17</v>
      </c>
      <c r="G56" s="109">
        <f t="shared" si="21"/>
        <v>17</v>
      </c>
      <c r="H56" s="107">
        <f t="shared" si="21"/>
        <v>18</v>
      </c>
      <c r="I56" s="108">
        <f t="shared" si="21"/>
        <v>18</v>
      </c>
      <c r="J56" s="108">
        <f t="shared" si="21"/>
        <v>18</v>
      </c>
      <c r="K56" s="108">
        <f t="shared" si="21"/>
        <v>18</v>
      </c>
      <c r="L56" s="108">
        <f t="shared" si="21"/>
        <v>18</v>
      </c>
      <c r="M56" s="109">
        <f t="shared" si="21"/>
        <v>18</v>
      </c>
      <c r="N56" s="107">
        <f t="shared" si="21"/>
        <v>18</v>
      </c>
      <c r="O56" s="108">
        <f t="shared" si="21"/>
        <v>18</v>
      </c>
      <c r="P56" s="108">
        <f t="shared" si="21"/>
        <v>18</v>
      </c>
      <c r="Q56" s="108">
        <f t="shared" si="21"/>
        <v>18</v>
      </c>
      <c r="R56" s="108">
        <f t="shared" si="21"/>
        <v>18</v>
      </c>
      <c r="S56" s="109">
        <f t="shared" si="21"/>
        <v>18</v>
      </c>
      <c r="T56" s="107">
        <f t="shared" si="21"/>
        <v>18</v>
      </c>
      <c r="U56" s="108">
        <f t="shared" si="21"/>
        <v>18</v>
      </c>
      <c r="V56" s="108">
        <f t="shared" si="21"/>
        <v>18</v>
      </c>
      <c r="W56" s="108">
        <f t="shared" si="21"/>
        <v>18</v>
      </c>
      <c r="X56" s="108">
        <f t="shared" si="21"/>
        <v>18</v>
      </c>
      <c r="Y56" s="109">
        <f t="shared" si="21"/>
        <v>18</v>
      </c>
      <c r="Z56" s="107">
        <f t="shared" si="21"/>
        <v>17</v>
      </c>
      <c r="AA56" s="108">
        <f t="shared" si="21"/>
        <v>17</v>
      </c>
      <c r="AB56" s="108">
        <f t="shared" si="21"/>
        <v>17</v>
      </c>
      <c r="AC56" s="108">
        <f t="shared" si="21"/>
        <v>17</v>
      </c>
      <c r="AD56" s="108">
        <f t="shared" si="21"/>
        <v>17</v>
      </c>
      <c r="AE56" s="109">
        <f t="shared" si="21"/>
        <v>17</v>
      </c>
    </row>
  </sheetData>
  <phoneticPr fontId="3"/>
  <conditionalFormatting sqref="B16:B21">
    <cfRule type="expression" dxfId="59" priority="4">
      <formula>B$3="日"</formula>
    </cfRule>
    <cfRule type="expression" dxfId="58" priority="5">
      <formula>B$3="土"</formula>
    </cfRule>
  </conditionalFormatting>
  <conditionalFormatting sqref="B56:AE5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AF10">
    <cfRule type="expression" dxfId="57" priority="6">
      <formula>B$3="日"</formula>
    </cfRule>
    <cfRule type="expression" dxfId="56" priority="13">
      <formula>B$3="土"</formula>
    </cfRule>
  </conditionalFormatting>
  <conditionalFormatting sqref="B13:AF15 C16:AF21">
    <cfRule type="expression" dxfId="55" priority="7">
      <formula>B$14="日"</formula>
    </cfRule>
    <cfRule type="expression" dxfId="54" priority="12">
      <formula>B$14="土"</formula>
    </cfRule>
  </conditionalFormatting>
  <conditionalFormatting sqref="B24:AF32">
    <cfRule type="expression" dxfId="53" priority="8">
      <formula>B$25="日"</formula>
    </cfRule>
    <cfRule type="expression" dxfId="52" priority="11">
      <formula>B$25="土"</formula>
    </cfRule>
  </conditionalFormatting>
  <conditionalFormatting sqref="B35:AF43">
    <cfRule type="expression" dxfId="51" priority="9">
      <formula>B$36="日"</formula>
    </cfRule>
    <cfRule type="expression" dxfId="50" priority="10">
      <formula>B$36="土"</formula>
    </cfRule>
  </conditionalFormatting>
  <pageMargins left="0.25" right="0.25" top="0.75" bottom="0.75" header="0.3" footer="0.3"/>
  <pageSetup paperSize="9" scale="7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E20C489-BBB3-4845-8621-80E6182B9568}">
            <xm:f>A2&lt;&gt;'１学期曜日調べ(触らない)'!A2</xm:f>
            <x14:dxf>
              <fill>
                <patternFill>
                  <bgColor rgb="FFFF99FF"/>
                </patternFill>
              </fill>
            </x14:dxf>
          </x14:cfRule>
          <xm:sqref>A2:AG54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052B-FE4F-4038-8E94-4AE100007BAA}">
  <sheetPr>
    <pageSetUpPr fitToPage="1"/>
  </sheetPr>
  <dimension ref="A1:DM56"/>
  <sheetViews>
    <sheetView view="pageBreakPreview" zoomScale="80" zoomScaleNormal="100" zoomScaleSheetLayoutView="80" workbookViewId="0">
      <pane xSplit="2" topLeftCell="C1" activePane="topRight" state="frozen"/>
      <selection activeCell="AC40" sqref="AC40"/>
      <selection pane="topRight" activeCell="AF35" sqref="AF35:AF43"/>
    </sheetView>
  </sheetViews>
  <sheetFormatPr defaultRowHeight="13.5"/>
  <cols>
    <col min="1" max="1" width="9" style="69"/>
    <col min="2" max="9" width="5.5" style="70" customWidth="1"/>
    <col min="10" max="93" width="6.625" style="70" customWidth="1"/>
    <col min="94" max="117" width="7.625" style="70" customWidth="1"/>
    <col min="118" max="16384" width="9" style="69"/>
  </cols>
  <sheetData>
    <row r="1" spans="1:117">
      <c r="A1" s="69" t="s">
        <v>88</v>
      </c>
      <c r="B1" s="70" t="s">
        <v>89</v>
      </c>
      <c r="C1" s="70" t="s">
        <v>90</v>
      </c>
      <c r="D1" s="70" t="s">
        <v>91</v>
      </c>
      <c r="E1" s="70" t="s">
        <v>92</v>
      </c>
      <c r="F1" s="70" t="s">
        <v>93</v>
      </c>
      <c r="G1" s="70" t="s">
        <v>94</v>
      </c>
      <c r="H1" s="70" t="s">
        <v>95</v>
      </c>
      <c r="I1" s="70" t="s">
        <v>96</v>
      </c>
      <c r="J1" s="70" t="s">
        <v>97</v>
      </c>
      <c r="K1" s="70" t="s">
        <v>98</v>
      </c>
      <c r="L1" s="70" t="s">
        <v>99</v>
      </c>
      <c r="M1" s="70" t="s">
        <v>100</v>
      </c>
      <c r="N1" s="70" t="s">
        <v>101</v>
      </c>
      <c r="O1" s="70" t="s">
        <v>102</v>
      </c>
      <c r="P1" s="70" t="s">
        <v>103</v>
      </c>
      <c r="Q1" s="70" t="s">
        <v>104</v>
      </c>
      <c r="R1" s="70" t="s">
        <v>105</v>
      </c>
      <c r="S1" s="70" t="s">
        <v>106</v>
      </c>
      <c r="T1" s="70" t="s">
        <v>107</v>
      </c>
      <c r="U1" s="70" t="s">
        <v>108</v>
      </c>
      <c r="V1" s="70" t="s">
        <v>109</v>
      </c>
      <c r="W1" s="70" t="s">
        <v>110</v>
      </c>
      <c r="X1" s="70" t="s">
        <v>111</v>
      </c>
      <c r="Y1" s="70" t="s">
        <v>112</v>
      </c>
      <c r="Z1" s="70" t="s">
        <v>113</v>
      </c>
      <c r="AA1" s="70" t="s">
        <v>114</v>
      </c>
      <c r="AB1" s="70" t="s">
        <v>115</v>
      </c>
      <c r="AC1" s="70" t="s">
        <v>116</v>
      </c>
      <c r="AD1" s="70" t="s">
        <v>117</v>
      </c>
      <c r="AE1" s="70" t="s">
        <v>118</v>
      </c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</row>
    <row r="2" spans="1:117">
      <c r="A2" s="71" t="str">
        <f>年間!$D$2</f>
        <v>2025</v>
      </c>
      <c r="B2" s="72">
        <f>DATE('２学期曜日調べ(触らない)'!$A2,A3,1)</f>
        <v>45870</v>
      </c>
      <c r="C2" s="72">
        <f>'２学期曜日調べ(触らない)'!$B2+1</f>
        <v>45871</v>
      </c>
      <c r="D2" s="72">
        <f>'２学期曜日調べ(触らない)'!$C2+1</f>
        <v>45872</v>
      </c>
      <c r="E2" s="72">
        <f>'２学期曜日調べ(触らない)'!$D2+1</f>
        <v>45873</v>
      </c>
      <c r="F2" s="72">
        <f>'２学期曜日調べ(触らない)'!$E2+1</f>
        <v>45874</v>
      </c>
      <c r="G2" s="72">
        <f>'２学期曜日調べ(触らない)'!$F2+1</f>
        <v>45875</v>
      </c>
      <c r="H2" s="72">
        <f>'２学期曜日調べ(触らない)'!$G2+1</f>
        <v>45876</v>
      </c>
      <c r="I2" s="72">
        <f>'２学期曜日調べ(触らない)'!$H2+1</f>
        <v>45877</v>
      </c>
      <c r="J2" s="72">
        <f>'２学期曜日調べ(触らない)'!$I2+1</f>
        <v>45878</v>
      </c>
      <c r="K2" s="72">
        <f>'２学期曜日調べ(触らない)'!$J2+1</f>
        <v>45879</v>
      </c>
      <c r="L2" s="72">
        <f>'２学期曜日調べ(触らない)'!$K2+1</f>
        <v>45880</v>
      </c>
      <c r="M2" s="72">
        <f>'２学期曜日調べ(触らない)'!$L2+1</f>
        <v>45881</v>
      </c>
      <c r="N2" s="72">
        <f>'２学期曜日調べ(触らない)'!$M2+1</f>
        <v>45882</v>
      </c>
      <c r="O2" s="72">
        <f>'２学期曜日調べ(触らない)'!$N2+1</f>
        <v>45883</v>
      </c>
      <c r="P2" s="72">
        <f t="shared" ref="P2:AF2" si="0">O2+1</f>
        <v>45884</v>
      </c>
      <c r="Q2" s="72">
        <f t="shared" si="0"/>
        <v>45885</v>
      </c>
      <c r="R2" s="72">
        <f t="shared" si="0"/>
        <v>45886</v>
      </c>
      <c r="S2" s="72">
        <f t="shared" si="0"/>
        <v>45887</v>
      </c>
      <c r="T2" s="72">
        <f t="shared" si="0"/>
        <v>45888</v>
      </c>
      <c r="U2" s="72">
        <f t="shared" si="0"/>
        <v>45889</v>
      </c>
      <c r="V2" s="72">
        <f t="shared" si="0"/>
        <v>45890</v>
      </c>
      <c r="W2" s="72">
        <f t="shared" si="0"/>
        <v>45891</v>
      </c>
      <c r="X2" s="72">
        <f t="shared" si="0"/>
        <v>45892</v>
      </c>
      <c r="Y2" s="72">
        <f t="shared" si="0"/>
        <v>45893</v>
      </c>
      <c r="Z2" s="72">
        <f t="shared" si="0"/>
        <v>45894</v>
      </c>
      <c r="AA2" s="72">
        <f t="shared" si="0"/>
        <v>45895</v>
      </c>
      <c r="AB2" s="72">
        <f t="shared" si="0"/>
        <v>45896</v>
      </c>
      <c r="AC2" s="72">
        <f t="shared" si="0"/>
        <v>45897</v>
      </c>
      <c r="AD2" s="72">
        <f t="shared" si="0"/>
        <v>45898</v>
      </c>
      <c r="AE2" s="72">
        <f t="shared" si="0"/>
        <v>45899</v>
      </c>
      <c r="AF2" s="73">
        <f t="shared" si="0"/>
        <v>45900</v>
      </c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</row>
    <row r="3" spans="1:117">
      <c r="A3" s="74">
        <v>8</v>
      </c>
      <c r="B3" s="75" t="str">
        <f>TEXT(B2,"aaa")</f>
        <v>金</v>
      </c>
      <c r="C3" s="75" t="str">
        <f>TEXT(C2,"aaa")</f>
        <v>土</v>
      </c>
      <c r="D3" s="75" t="str">
        <f t="shared" ref="D3:AF3" si="1">TEXT(D2,"aaa")</f>
        <v>日</v>
      </c>
      <c r="E3" s="75" t="str">
        <f t="shared" si="1"/>
        <v>月</v>
      </c>
      <c r="F3" s="75" t="str">
        <f t="shared" si="1"/>
        <v>火</v>
      </c>
      <c r="G3" s="75" t="str">
        <f t="shared" si="1"/>
        <v>水</v>
      </c>
      <c r="H3" s="75" t="str">
        <f t="shared" si="1"/>
        <v>木</v>
      </c>
      <c r="I3" s="75" t="str">
        <f t="shared" si="1"/>
        <v>金</v>
      </c>
      <c r="J3" s="75" t="str">
        <f t="shared" si="1"/>
        <v>土</v>
      </c>
      <c r="K3" s="75" t="str">
        <f t="shared" si="1"/>
        <v>日</v>
      </c>
      <c r="L3" s="75" t="str">
        <f t="shared" si="1"/>
        <v>月</v>
      </c>
      <c r="M3" s="75" t="str">
        <f t="shared" si="1"/>
        <v>火</v>
      </c>
      <c r="N3" s="75" t="str">
        <f t="shared" si="1"/>
        <v>水</v>
      </c>
      <c r="O3" s="75" t="str">
        <f t="shared" si="1"/>
        <v>木</v>
      </c>
      <c r="P3" s="75" t="str">
        <f t="shared" si="1"/>
        <v>金</v>
      </c>
      <c r="Q3" s="75" t="str">
        <f t="shared" si="1"/>
        <v>土</v>
      </c>
      <c r="R3" s="75" t="str">
        <f t="shared" si="1"/>
        <v>日</v>
      </c>
      <c r="S3" s="75" t="str">
        <f t="shared" si="1"/>
        <v>月</v>
      </c>
      <c r="T3" s="75" t="str">
        <f t="shared" si="1"/>
        <v>火</v>
      </c>
      <c r="U3" s="75" t="str">
        <f t="shared" si="1"/>
        <v>水</v>
      </c>
      <c r="V3" s="75" t="str">
        <f t="shared" si="1"/>
        <v>木</v>
      </c>
      <c r="W3" s="75" t="str">
        <f t="shared" si="1"/>
        <v>金</v>
      </c>
      <c r="X3" s="75" t="str">
        <f t="shared" si="1"/>
        <v>土</v>
      </c>
      <c r="Y3" s="75" t="str">
        <f t="shared" si="1"/>
        <v>日</v>
      </c>
      <c r="Z3" s="75" t="str">
        <f t="shared" si="1"/>
        <v>月</v>
      </c>
      <c r="AA3" s="75" t="str">
        <f t="shared" si="1"/>
        <v>火</v>
      </c>
      <c r="AB3" s="75" t="str">
        <f t="shared" si="1"/>
        <v>水</v>
      </c>
      <c r="AC3" s="75" t="str">
        <f t="shared" si="1"/>
        <v>木</v>
      </c>
      <c r="AD3" s="75" t="str">
        <f t="shared" si="1"/>
        <v>金</v>
      </c>
      <c r="AE3" s="75" t="str">
        <f t="shared" si="1"/>
        <v>土</v>
      </c>
      <c r="AF3" s="75" t="str">
        <f t="shared" si="1"/>
        <v>日</v>
      </c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</row>
    <row r="4" spans="1:117">
      <c r="A4" s="74" t="s">
        <v>211</v>
      </c>
      <c r="B4" s="95" t="str">
        <f>B3</f>
        <v>金</v>
      </c>
      <c r="C4" s="95" t="str">
        <f t="shared" ref="C4:AF4" si="2">C3</f>
        <v>土</v>
      </c>
      <c r="D4" s="95" t="str">
        <f t="shared" si="2"/>
        <v>日</v>
      </c>
      <c r="E4" s="95" t="str">
        <f t="shared" si="2"/>
        <v>月</v>
      </c>
      <c r="F4" s="95" t="str">
        <f t="shared" si="2"/>
        <v>火</v>
      </c>
      <c r="G4" s="95" t="str">
        <f t="shared" si="2"/>
        <v>水</v>
      </c>
      <c r="H4" s="95" t="str">
        <f t="shared" si="2"/>
        <v>木</v>
      </c>
      <c r="I4" s="95" t="str">
        <f t="shared" si="2"/>
        <v>金</v>
      </c>
      <c r="J4" s="95" t="str">
        <f t="shared" si="2"/>
        <v>土</v>
      </c>
      <c r="K4" s="95" t="str">
        <f t="shared" si="2"/>
        <v>日</v>
      </c>
      <c r="L4" s="95" t="str">
        <f t="shared" si="2"/>
        <v>月</v>
      </c>
      <c r="M4" s="95" t="str">
        <f t="shared" si="2"/>
        <v>火</v>
      </c>
      <c r="N4" s="95" t="str">
        <f t="shared" si="2"/>
        <v>水</v>
      </c>
      <c r="O4" s="95" t="str">
        <f t="shared" si="2"/>
        <v>木</v>
      </c>
      <c r="P4" s="95" t="str">
        <f t="shared" si="2"/>
        <v>金</v>
      </c>
      <c r="Q4" s="95" t="str">
        <f t="shared" si="2"/>
        <v>土</v>
      </c>
      <c r="R4" s="95" t="str">
        <f t="shared" si="2"/>
        <v>日</v>
      </c>
      <c r="S4" s="95" t="str">
        <f t="shared" si="2"/>
        <v>月</v>
      </c>
      <c r="T4" s="95" t="str">
        <f t="shared" si="2"/>
        <v>火</v>
      </c>
      <c r="U4" s="95" t="str">
        <f t="shared" si="2"/>
        <v>水</v>
      </c>
      <c r="V4" s="95" t="str">
        <f t="shared" si="2"/>
        <v>木</v>
      </c>
      <c r="W4" s="95" t="str">
        <f t="shared" si="2"/>
        <v>金</v>
      </c>
      <c r="X4" s="95" t="str">
        <f t="shared" si="2"/>
        <v>土</v>
      </c>
      <c r="Y4" s="95" t="str">
        <f t="shared" si="2"/>
        <v>日</v>
      </c>
      <c r="Z4" s="95" t="str">
        <f t="shared" si="2"/>
        <v>月</v>
      </c>
      <c r="AA4" s="95" t="str">
        <f t="shared" si="2"/>
        <v>火</v>
      </c>
      <c r="AB4" s="95" t="str">
        <f t="shared" si="2"/>
        <v>水</v>
      </c>
      <c r="AC4" s="95" t="str">
        <f t="shared" si="2"/>
        <v>木</v>
      </c>
      <c r="AD4" s="95" t="str">
        <f t="shared" si="2"/>
        <v>金</v>
      </c>
      <c r="AE4" s="95" t="str">
        <f t="shared" si="2"/>
        <v>土</v>
      </c>
      <c r="AF4" s="95" t="str">
        <f t="shared" si="2"/>
        <v>日</v>
      </c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</row>
    <row r="5" spans="1:117">
      <c r="A5" s="96" t="s">
        <v>212</v>
      </c>
      <c r="B5" s="99" t="str">
        <f>B$4&amp;$A5</f>
        <v>金1</v>
      </c>
      <c r="C5" s="99" t="str">
        <f t="shared" ref="C5:AF10" si="3">C$4&amp;$A5</f>
        <v>土1</v>
      </c>
      <c r="D5" s="99" t="str">
        <f t="shared" si="3"/>
        <v>日1</v>
      </c>
      <c r="E5" s="99" t="str">
        <f t="shared" si="3"/>
        <v>月1</v>
      </c>
      <c r="F5" s="99" t="str">
        <f t="shared" si="3"/>
        <v>火1</v>
      </c>
      <c r="G5" s="99" t="str">
        <f t="shared" si="3"/>
        <v>水1</v>
      </c>
      <c r="H5" s="99" t="str">
        <f t="shared" si="3"/>
        <v>木1</v>
      </c>
      <c r="I5" s="99" t="str">
        <f t="shared" si="3"/>
        <v>金1</v>
      </c>
      <c r="J5" s="99" t="str">
        <f t="shared" si="3"/>
        <v>土1</v>
      </c>
      <c r="K5" s="99" t="str">
        <f t="shared" si="3"/>
        <v>日1</v>
      </c>
      <c r="L5" s="99" t="str">
        <f t="shared" si="3"/>
        <v>月1</v>
      </c>
      <c r="M5" s="99" t="str">
        <f t="shared" si="3"/>
        <v>火1</v>
      </c>
      <c r="N5" s="99" t="str">
        <f t="shared" si="3"/>
        <v>水1</v>
      </c>
      <c r="O5" s="99" t="str">
        <f t="shared" si="3"/>
        <v>木1</v>
      </c>
      <c r="P5" s="99" t="str">
        <f t="shared" si="3"/>
        <v>金1</v>
      </c>
      <c r="Q5" s="99" t="str">
        <f t="shared" si="3"/>
        <v>土1</v>
      </c>
      <c r="R5" s="99" t="str">
        <f t="shared" si="3"/>
        <v>日1</v>
      </c>
      <c r="S5" s="99" t="str">
        <f t="shared" si="3"/>
        <v>月1</v>
      </c>
      <c r="T5" s="99" t="str">
        <f t="shared" si="3"/>
        <v>火1</v>
      </c>
      <c r="U5" s="99" t="str">
        <f t="shared" si="3"/>
        <v>水1</v>
      </c>
      <c r="V5" s="99" t="str">
        <f t="shared" si="3"/>
        <v>木1</v>
      </c>
      <c r="W5" s="99" t="str">
        <f t="shared" si="3"/>
        <v>金1</v>
      </c>
      <c r="X5" s="99" t="str">
        <f t="shared" si="3"/>
        <v>土1</v>
      </c>
      <c r="Y5" s="99" t="str">
        <f t="shared" si="3"/>
        <v>日1</v>
      </c>
      <c r="Z5" s="99" t="str">
        <f t="shared" si="3"/>
        <v>月1</v>
      </c>
      <c r="AA5" s="99" t="str">
        <f t="shared" si="3"/>
        <v>火1</v>
      </c>
      <c r="AB5" s="99" t="str">
        <f t="shared" si="3"/>
        <v>水1</v>
      </c>
      <c r="AC5" s="99" t="str">
        <f t="shared" si="3"/>
        <v>木1</v>
      </c>
      <c r="AD5" s="99" t="str">
        <f t="shared" si="3"/>
        <v>金1</v>
      </c>
      <c r="AE5" s="99" t="str">
        <f t="shared" si="3"/>
        <v>土1</v>
      </c>
      <c r="AF5" s="99" t="str">
        <f t="shared" si="3"/>
        <v>日1</v>
      </c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</row>
    <row r="6" spans="1:117">
      <c r="A6" s="96" t="s">
        <v>213</v>
      </c>
      <c r="B6" s="99" t="str">
        <f t="shared" ref="B6:Q10" si="4">B$4&amp;$A6</f>
        <v>金2</v>
      </c>
      <c r="C6" s="99" t="str">
        <f t="shared" si="4"/>
        <v>土2</v>
      </c>
      <c r="D6" s="99" t="str">
        <f t="shared" si="4"/>
        <v>日2</v>
      </c>
      <c r="E6" s="99" t="str">
        <f t="shared" si="4"/>
        <v>月2</v>
      </c>
      <c r="F6" s="99" t="str">
        <f t="shared" si="4"/>
        <v>火2</v>
      </c>
      <c r="G6" s="99" t="str">
        <f t="shared" si="4"/>
        <v>水2</v>
      </c>
      <c r="H6" s="99" t="str">
        <f t="shared" si="4"/>
        <v>木2</v>
      </c>
      <c r="I6" s="99" t="str">
        <f t="shared" si="4"/>
        <v>金2</v>
      </c>
      <c r="J6" s="99" t="str">
        <f t="shared" si="4"/>
        <v>土2</v>
      </c>
      <c r="K6" s="99" t="str">
        <f t="shared" si="4"/>
        <v>日2</v>
      </c>
      <c r="L6" s="99" t="str">
        <f t="shared" si="4"/>
        <v>月2</v>
      </c>
      <c r="M6" s="99" t="str">
        <f t="shared" si="4"/>
        <v>火2</v>
      </c>
      <c r="N6" s="99" t="str">
        <f t="shared" si="4"/>
        <v>水2</v>
      </c>
      <c r="O6" s="99" t="str">
        <f t="shared" si="4"/>
        <v>木2</v>
      </c>
      <c r="P6" s="99" t="str">
        <f t="shared" si="4"/>
        <v>金2</v>
      </c>
      <c r="Q6" s="99" t="str">
        <f t="shared" si="4"/>
        <v>土2</v>
      </c>
      <c r="R6" s="99" t="str">
        <f t="shared" si="3"/>
        <v>日2</v>
      </c>
      <c r="S6" s="99" t="str">
        <f t="shared" si="3"/>
        <v>月2</v>
      </c>
      <c r="T6" s="99" t="str">
        <f t="shared" si="3"/>
        <v>火2</v>
      </c>
      <c r="U6" s="99" t="str">
        <f t="shared" si="3"/>
        <v>水2</v>
      </c>
      <c r="V6" s="99" t="str">
        <f t="shared" si="3"/>
        <v>木2</v>
      </c>
      <c r="W6" s="99" t="str">
        <f t="shared" si="3"/>
        <v>金2</v>
      </c>
      <c r="X6" s="99" t="str">
        <f t="shared" si="3"/>
        <v>土2</v>
      </c>
      <c r="Y6" s="99" t="str">
        <f t="shared" si="3"/>
        <v>日2</v>
      </c>
      <c r="Z6" s="99" t="str">
        <f t="shared" si="3"/>
        <v>月2</v>
      </c>
      <c r="AA6" s="99" t="str">
        <f t="shared" si="3"/>
        <v>火2</v>
      </c>
      <c r="AB6" s="99" t="str">
        <f t="shared" si="3"/>
        <v>水2</v>
      </c>
      <c r="AC6" s="99" t="str">
        <f t="shared" si="3"/>
        <v>木2</v>
      </c>
      <c r="AD6" s="99" t="str">
        <f t="shared" si="3"/>
        <v>金2</v>
      </c>
      <c r="AE6" s="99" t="str">
        <f t="shared" si="3"/>
        <v>土2</v>
      </c>
      <c r="AF6" s="99" t="str">
        <f t="shared" si="3"/>
        <v>日2</v>
      </c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</row>
    <row r="7" spans="1:117">
      <c r="A7" s="96" t="s">
        <v>214</v>
      </c>
      <c r="B7" s="99" t="str">
        <f t="shared" si="4"/>
        <v>金3</v>
      </c>
      <c r="C7" s="99" t="str">
        <f t="shared" si="3"/>
        <v>土3</v>
      </c>
      <c r="D7" s="99" t="str">
        <f t="shared" si="3"/>
        <v>日3</v>
      </c>
      <c r="E7" s="99" t="str">
        <f t="shared" si="3"/>
        <v>月3</v>
      </c>
      <c r="F7" s="99" t="str">
        <f t="shared" si="3"/>
        <v>火3</v>
      </c>
      <c r="G7" s="99" t="str">
        <f t="shared" si="3"/>
        <v>水3</v>
      </c>
      <c r="H7" s="99" t="str">
        <f t="shared" si="3"/>
        <v>木3</v>
      </c>
      <c r="I7" s="99" t="str">
        <f t="shared" si="3"/>
        <v>金3</v>
      </c>
      <c r="J7" s="99" t="str">
        <f t="shared" si="3"/>
        <v>土3</v>
      </c>
      <c r="K7" s="99" t="str">
        <f t="shared" si="3"/>
        <v>日3</v>
      </c>
      <c r="L7" s="99" t="str">
        <f t="shared" si="3"/>
        <v>月3</v>
      </c>
      <c r="M7" s="99" t="str">
        <f t="shared" si="3"/>
        <v>火3</v>
      </c>
      <c r="N7" s="99" t="str">
        <f t="shared" si="3"/>
        <v>水3</v>
      </c>
      <c r="O7" s="99" t="str">
        <f t="shared" si="3"/>
        <v>木3</v>
      </c>
      <c r="P7" s="99" t="str">
        <f t="shared" si="3"/>
        <v>金3</v>
      </c>
      <c r="Q7" s="99" t="str">
        <f t="shared" si="3"/>
        <v>土3</v>
      </c>
      <c r="R7" s="99" t="str">
        <f t="shared" si="3"/>
        <v>日3</v>
      </c>
      <c r="S7" s="99" t="str">
        <f t="shared" si="3"/>
        <v>月3</v>
      </c>
      <c r="T7" s="99" t="str">
        <f t="shared" si="3"/>
        <v>火3</v>
      </c>
      <c r="U7" s="99" t="str">
        <f t="shared" si="3"/>
        <v>水3</v>
      </c>
      <c r="V7" s="99" t="str">
        <f t="shared" si="3"/>
        <v>木3</v>
      </c>
      <c r="W7" s="99" t="str">
        <f t="shared" si="3"/>
        <v>金3</v>
      </c>
      <c r="X7" s="99" t="str">
        <f t="shared" si="3"/>
        <v>土3</v>
      </c>
      <c r="Y7" s="99" t="str">
        <f t="shared" si="3"/>
        <v>日3</v>
      </c>
      <c r="Z7" s="99" t="str">
        <f t="shared" si="3"/>
        <v>月3</v>
      </c>
      <c r="AA7" s="99" t="str">
        <f t="shared" si="3"/>
        <v>火3</v>
      </c>
      <c r="AB7" s="99" t="str">
        <f t="shared" si="3"/>
        <v>水3</v>
      </c>
      <c r="AC7" s="99" t="str">
        <f t="shared" si="3"/>
        <v>木3</v>
      </c>
      <c r="AD7" s="99" t="str">
        <f t="shared" si="3"/>
        <v>金3</v>
      </c>
      <c r="AE7" s="99" t="str">
        <f t="shared" si="3"/>
        <v>土3</v>
      </c>
      <c r="AF7" s="99" t="str">
        <f t="shared" si="3"/>
        <v>日3</v>
      </c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</row>
    <row r="8" spans="1:117">
      <c r="A8" s="96" t="s">
        <v>215</v>
      </c>
      <c r="B8" s="99" t="str">
        <f t="shared" si="4"/>
        <v>金4</v>
      </c>
      <c r="C8" s="99" t="str">
        <f t="shared" si="3"/>
        <v>土4</v>
      </c>
      <c r="D8" s="99" t="str">
        <f t="shared" si="3"/>
        <v>日4</v>
      </c>
      <c r="E8" s="99" t="str">
        <f t="shared" si="3"/>
        <v>月4</v>
      </c>
      <c r="F8" s="99" t="str">
        <f t="shared" si="3"/>
        <v>火4</v>
      </c>
      <c r="G8" s="99" t="str">
        <f t="shared" si="3"/>
        <v>水4</v>
      </c>
      <c r="H8" s="99" t="str">
        <f t="shared" si="3"/>
        <v>木4</v>
      </c>
      <c r="I8" s="99" t="str">
        <f t="shared" si="3"/>
        <v>金4</v>
      </c>
      <c r="J8" s="99" t="str">
        <f t="shared" si="3"/>
        <v>土4</v>
      </c>
      <c r="K8" s="99" t="str">
        <f t="shared" si="3"/>
        <v>日4</v>
      </c>
      <c r="L8" s="99" t="str">
        <f t="shared" si="3"/>
        <v>月4</v>
      </c>
      <c r="M8" s="99" t="str">
        <f t="shared" si="3"/>
        <v>火4</v>
      </c>
      <c r="N8" s="99" t="str">
        <f t="shared" si="3"/>
        <v>水4</v>
      </c>
      <c r="O8" s="99" t="str">
        <f t="shared" si="3"/>
        <v>木4</v>
      </c>
      <c r="P8" s="99" t="str">
        <f t="shared" si="3"/>
        <v>金4</v>
      </c>
      <c r="Q8" s="99" t="str">
        <f t="shared" si="3"/>
        <v>土4</v>
      </c>
      <c r="R8" s="99" t="str">
        <f t="shared" si="3"/>
        <v>日4</v>
      </c>
      <c r="S8" s="99" t="str">
        <f t="shared" si="3"/>
        <v>月4</v>
      </c>
      <c r="T8" s="99" t="str">
        <f t="shared" si="3"/>
        <v>火4</v>
      </c>
      <c r="U8" s="99" t="str">
        <f t="shared" si="3"/>
        <v>水4</v>
      </c>
      <c r="V8" s="99" t="str">
        <f t="shared" si="3"/>
        <v>木4</v>
      </c>
      <c r="W8" s="99" t="str">
        <f t="shared" si="3"/>
        <v>金4</v>
      </c>
      <c r="X8" s="99" t="str">
        <f t="shared" si="3"/>
        <v>土4</v>
      </c>
      <c r="Y8" s="99" t="str">
        <f t="shared" si="3"/>
        <v>日4</v>
      </c>
      <c r="Z8" s="99" t="str">
        <f t="shared" si="3"/>
        <v>月4</v>
      </c>
      <c r="AA8" s="99" t="str">
        <f t="shared" si="3"/>
        <v>火4</v>
      </c>
      <c r="AB8" s="99" t="str">
        <f t="shared" si="3"/>
        <v>水4</v>
      </c>
      <c r="AC8" s="99" t="str">
        <f t="shared" si="3"/>
        <v>木4</v>
      </c>
      <c r="AD8" s="99" t="str">
        <f t="shared" si="3"/>
        <v>金4</v>
      </c>
      <c r="AE8" s="99" t="str">
        <f t="shared" si="3"/>
        <v>土4</v>
      </c>
      <c r="AF8" s="99" t="str">
        <f t="shared" si="3"/>
        <v>日4</v>
      </c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</row>
    <row r="9" spans="1:117">
      <c r="A9" s="96" t="s">
        <v>216</v>
      </c>
      <c r="B9" s="99" t="str">
        <f t="shared" si="4"/>
        <v>金5</v>
      </c>
      <c r="C9" s="99" t="str">
        <f t="shared" si="3"/>
        <v>土5</v>
      </c>
      <c r="D9" s="99" t="str">
        <f t="shared" si="3"/>
        <v>日5</v>
      </c>
      <c r="E9" s="99" t="str">
        <f t="shared" si="3"/>
        <v>月5</v>
      </c>
      <c r="F9" s="99" t="str">
        <f t="shared" si="3"/>
        <v>火5</v>
      </c>
      <c r="G9" s="99" t="str">
        <f t="shared" si="3"/>
        <v>水5</v>
      </c>
      <c r="H9" s="99" t="str">
        <f t="shared" si="3"/>
        <v>木5</v>
      </c>
      <c r="I9" s="99" t="str">
        <f t="shared" si="3"/>
        <v>金5</v>
      </c>
      <c r="J9" s="99" t="str">
        <f t="shared" si="3"/>
        <v>土5</v>
      </c>
      <c r="K9" s="99" t="str">
        <f t="shared" si="3"/>
        <v>日5</v>
      </c>
      <c r="L9" s="99" t="str">
        <f t="shared" si="3"/>
        <v>月5</v>
      </c>
      <c r="M9" s="99" t="str">
        <f t="shared" si="3"/>
        <v>火5</v>
      </c>
      <c r="N9" s="99" t="str">
        <f t="shared" si="3"/>
        <v>水5</v>
      </c>
      <c r="O9" s="99" t="str">
        <f t="shared" si="3"/>
        <v>木5</v>
      </c>
      <c r="P9" s="99" t="str">
        <f t="shared" si="3"/>
        <v>金5</v>
      </c>
      <c r="Q9" s="99" t="str">
        <f t="shared" si="3"/>
        <v>土5</v>
      </c>
      <c r="R9" s="99" t="str">
        <f t="shared" si="3"/>
        <v>日5</v>
      </c>
      <c r="S9" s="99" t="str">
        <f t="shared" si="3"/>
        <v>月5</v>
      </c>
      <c r="T9" s="99" t="str">
        <f t="shared" si="3"/>
        <v>火5</v>
      </c>
      <c r="U9" s="99" t="str">
        <f t="shared" si="3"/>
        <v>水5</v>
      </c>
      <c r="V9" s="99" t="str">
        <f t="shared" si="3"/>
        <v>木5</v>
      </c>
      <c r="W9" s="99" t="str">
        <f t="shared" si="3"/>
        <v>金5</v>
      </c>
      <c r="X9" s="99" t="str">
        <f t="shared" si="3"/>
        <v>土5</v>
      </c>
      <c r="Y9" s="99" t="str">
        <f t="shared" si="3"/>
        <v>日5</v>
      </c>
      <c r="Z9" s="99" t="str">
        <f t="shared" si="3"/>
        <v>月5</v>
      </c>
      <c r="AA9" s="99" t="str">
        <f t="shared" si="3"/>
        <v>火5</v>
      </c>
      <c r="AB9" s="99" t="str">
        <f t="shared" si="3"/>
        <v>水5</v>
      </c>
      <c r="AC9" s="99" t="str">
        <f t="shared" si="3"/>
        <v>木5</v>
      </c>
      <c r="AD9" s="99" t="str">
        <f t="shared" si="3"/>
        <v>金5</v>
      </c>
      <c r="AE9" s="99" t="str">
        <f t="shared" si="3"/>
        <v>土5</v>
      </c>
      <c r="AF9" s="99" t="str">
        <f t="shared" si="3"/>
        <v>日5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</row>
    <row r="10" spans="1:117">
      <c r="A10" s="96" t="s">
        <v>217</v>
      </c>
      <c r="B10" s="99" t="str">
        <f t="shared" si="4"/>
        <v>金6</v>
      </c>
      <c r="C10" s="99" t="str">
        <f t="shared" si="3"/>
        <v>土6</v>
      </c>
      <c r="D10" s="99" t="str">
        <f t="shared" si="3"/>
        <v>日6</v>
      </c>
      <c r="E10" s="99" t="str">
        <f t="shared" si="3"/>
        <v>月6</v>
      </c>
      <c r="F10" s="99" t="str">
        <f t="shared" si="3"/>
        <v>火6</v>
      </c>
      <c r="G10" s="99" t="str">
        <f t="shared" si="3"/>
        <v>水6</v>
      </c>
      <c r="H10" s="99" t="str">
        <f t="shared" si="3"/>
        <v>木6</v>
      </c>
      <c r="I10" s="99" t="str">
        <f t="shared" si="3"/>
        <v>金6</v>
      </c>
      <c r="J10" s="99" t="str">
        <f t="shared" si="3"/>
        <v>土6</v>
      </c>
      <c r="K10" s="99" t="str">
        <f t="shared" si="3"/>
        <v>日6</v>
      </c>
      <c r="L10" s="99" t="str">
        <f t="shared" si="3"/>
        <v>月6</v>
      </c>
      <c r="M10" s="99" t="str">
        <f t="shared" si="3"/>
        <v>火6</v>
      </c>
      <c r="N10" s="99" t="str">
        <f t="shared" si="3"/>
        <v>水6</v>
      </c>
      <c r="O10" s="99" t="str">
        <f t="shared" si="3"/>
        <v>木6</v>
      </c>
      <c r="P10" s="99" t="str">
        <f t="shared" si="3"/>
        <v>金6</v>
      </c>
      <c r="Q10" s="99" t="str">
        <f t="shared" si="3"/>
        <v>土6</v>
      </c>
      <c r="R10" s="99" t="str">
        <f t="shared" si="3"/>
        <v>日6</v>
      </c>
      <c r="S10" s="99" t="str">
        <f t="shared" si="3"/>
        <v>月6</v>
      </c>
      <c r="T10" s="99" t="str">
        <f t="shared" si="3"/>
        <v>火6</v>
      </c>
      <c r="U10" s="99" t="str">
        <f t="shared" si="3"/>
        <v>水6</v>
      </c>
      <c r="V10" s="99" t="str">
        <f t="shared" si="3"/>
        <v>木6</v>
      </c>
      <c r="W10" s="99" t="str">
        <f t="shared" si="3"/>
        <v>金6</v>
      </c>
      <c r="X10" s="99" t="str">
        <f t="shared" si="3"/>
        <v>土6</v>
      </c>
      <c r="Y10" s="99" t="str">
        <f t="shared" si="3"/>
        <v>日6</v>
      </c>
      <c r="Z10" s="99" t="str">
        <f t="shared" si="3"/>
        <v>月6</v>
      </c>
      <c r="AA10" s="99" t="str">
        <f t="shared" si="3"/>
        <v>火6</v>
      </c>
      <c r="AB10" s="99" t="str">
        <f t="shared" si="3"/>
        <v>水6</v>
      </c>
      <c r="AC10" s="99" t="str">
        <f t="shared" si="3"/>
        <v>木6</v>
      </c>
      <c r="AD10" s="99" t="str">
        <f t="shared" si="3"/>
        <v>金6</v>
      </c>
      <c r="AE10" s="99" t="str">
        <f t="shared" si="3"/>
        <v>土6</v>
      </c>
      <c r="AF10" s="99" t="str">
        <f t="shared" si="3"/>
        <v>日6</v>
      </c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</row>
    <row r="11" spans="1:117">
      <c r="A11" s="78"/>
      <c r="T11" s="79"/>
    </row>
    <row r="12" spans="1:117" hidden="1">
      <c r="B12" s="80" t="s">
        <v>119</v>
      </c>
      <c r="C12" s="80" t="s">
        <v>120</v>
      </c>
      <c r="D12" s="80" t="s">
        <v>121</v>
      </c>
      <c r="E12" s="80" t="s">
        <v>122</v>
      </c>
      <c r="F12" s="80" t="s">
        <v>123</v>
      </c>
      <c r="G12" s="80" t="s">
        <v>124</v>
      </c>
      <c r="H12" s="80" t="s">
        <v>125</v>
      </c>
      <c r="I12" s="80" t="s">
        <v>126</v>
      </c>
      <c r="J12" s="80" t="s">
        <v>127</v>
      </c>
      <c r="K12" s="80" t="s">
        <v>128</v>
      </c>
      <c r="L12" s="80" t="s">
        <v>129</v>
      </c>
      <c r="M12" s="80" t="s">
        <v>130</v>
      </c>
      <c r="N12" s="80" t="s">
        <v>131</v>
      </c>
      <c r="O12" s="80" t="s">
        <v>132</v>
      </c>
      <c r="P12" s="80" t="s">
        <v>133</v>
      </c>
      <c r="Q12" s="80" t="s">
        <v>134</v>
      </c>
      <c r="R12" s="80" t="s">
        <v>135</v>
      </c>
      <c r="S12" s="80" t="s">
        <v>136</v>
      </c>
      <c r="T12" s="80" t="s">
        <v>137</v>
      </c>
      <c r="U12" s="80" t="s">
        <v>138</v>
      </c>
      <c r="V12" s="80" t="s">
        <v>139</v>
      </c>
      <c r="W12" s="80" t="s">
        <v>140</v>
      </c>
      <c r="X12" s="80" t="s">
        <v>141</v>
      </c>
      <c r="Y12" s="80" t="s">
        <v>142</v>
      </c>
      <c r="Z12" s="80" t="s">
        <v>143</v>
      </c>
      <c r="AA12" s="80" t="s">
        <v>144</v>
      </c>
      <c r="AB12" s="80" t="s">
        <v>145</v>
      </c>
      <c r="AC12" s="80" t="s">
        <v>146</v>
      </c>
      <c r="AD12" s="80" t="s">
        <v>147</v>
      </c>
      <c r="AE12" s="80" t="s">
        <v>148</v>
      </c>
      <c r="AF12" s="80" t="s">
        <v>149</v>
      </c>
    </row>
    <row r="13" spans="1:117">
      <c r="A13" s="81" t="str">
        <f>$A$2</f>
        <v>2025</v>
      </c>
      <c r="B13" s="82">
        <f>DATE('２学期曜日調べ(触らない)'!$A13,A14,1)</f>
        <v>45901</v>
      </c>
      <c r="C13" s="82">
        <f>'２学期曜日調べ(触らない)'!$B13+1</f>
        <v>45902</v>
      </c>
      <c r="D13" s="82">
        <f>'２学期曜日調べ(触らない)'!$C13+1</f>
        <v>45903</v>
      </c>
      <c r="E13" s="82">
        <f>'２学期曜日調べ(触らない)'!$D13+1</f>
        <v>45904</v>
      </c>
      <c r="F13" s="82">
        <f>'２学期曜日調べ(触らない)'!$E13+1</f>
        <v>45905</v>
      </c>
      <c r="G13" s="82">
        <f>'２学期曜日調べ(触らない)'!$F13+1</f>
        <v>45906</v>
      </c>
      <c r="H13" s="82">
        <f>'２学期曜日調べ(触らない)'!$G13+1</f>
        <v>45907</v>
      </c>
      <c r="I13" s="82">
        <f>'２学期曜日調べ(触らない)'!$H13+1</f>
        <v>45908</v>
      </c>
      <c r="J13" s="82">
        <f>'２学期曜日調べ(触らない)'!$I13+1</f>
        <v>45909</v>
      </c>
      <c r="K13" s="82">
        <f>'２学期曜日調べ(触らない)'!$J13+1</f>
        <v>45910</v>
      </c>
      <c r="L13" s="82">
        <f>'２学期曜日調べ(触らない)'!$K13+1</f>
        <v>45911</v>
      </c>
      <c r="M13" s="82">
        <f>'２学期曜日調べ(触らない)'!$L13+1</f>
        <v>45912</v>
      </c>
      <c r="N13" s="82">
        <f>'２学期曜日調べ(触らない)'!$M13+1</f>
        <v>45913</v>
      </c>
      <c r="O13" s="82">
        <f>'２学期曜日調べ(触らない)'!$N13+1</f>
        <v>45914</v>
      </c>
      <c r="P13" s="82">
        <f t="shared" ref="P13:AE13" si="5">O13+1</f>
        <v>45915</v>
      </c>
      <c r="Q13" s="82">
        <f t="shared" si="5"/>
        <v>45916</v>
      </c>
      <c r="R13" s="82">
        <f t="shared" si="5"/>
        <v>45917</v>
      </c>
      <c r="S13" s="82">
        <f t="shared" si="5"/>
        <v>45918</v>
      </c>
      <c r="T13" s="82">
        <f t="shared" si="5"/>
        <v>45919</v>
      </c>
      <c r="U13" s="82">
        <f t="shared" si="5"/>
        <v>45920</v>
      </c>
      <c r="V13" s="82">
        <f t="shared" si="5"/>
        <v>45921</v>
      </c>
      <c r="W13" s="82">
        <f t="shared" si="5"/>
        <v>45922</v>
      </c>
      <c r="X13" s="82">
        <f t="shared" si="5"/>
        <v>45923</v>
      </c>
      <c r="Y13" s="82">
        <f t="shared" si="5"/>
        <v>45924</v>
      </c>
      <c r="Z13" s="82">
        <f t="shared" si="5"/>
        <v>45925</v>
      </c>
      <c r="AA13" s="82">
        <f t="shared" si="5"/>
        <v>45926</v>
      </c>
      <c r="AB13" s="82">
        <f t="shared" si="5"/>
        <v>45927</v>
      </c>
      <c r="AC13" s="82">
        <f t="shared" si="5"/>
        <v>45928</v>
      </c>
      <c r="AD13" s="82">
        <f t="shared" si="5"/>
        <v>45929</v>
      </c>
      <c r="AE13" s="82">
        <f t="shared" si="5"/>
        <v>45930</v>
      </c>
      <c r="AF13" s="83"/>
    </row>
    <row r="14" spans="1:117">
      <c r="A14" s="84">
        <f>A3+1</f>
        <v>9</v>
      </c>
      <c r="B14" s="85" t="str">
        <f>TEXT(B13,"aaa")</f>
        <v>月</v>
      </c>
      <c r="C14" s="85" t="str">
        <f>TEXT(C13,"aaa")</f>
        <v>火</v>
      </c>
      <c r="D14" s="85" t="str">
        <f t="shared" ref="D14:AE14" si="6">TEXT(D13,"aaa")</f>
        <v>水</v>
      </c>
      <c r="E14" s="85" t="str">
        <f t="shared" si="6"/>
        <v>木</v>
      </c>
      <c r="F14" s="85" t="str">
        <f t="shared" si="6"/>
        <v>金</v>
      </c>
      <c r="G14" s="85" t="str">
        <f t="shared" si="6"/>
        <v>土</v>
      </c>
      <c r="H14" s="85" t="str">
        <f t="shared" si="6"/>
        <v>日</v>
      </c>
      <c r="I14" s="85" t="str">
        <f t="shared" si="6"/>
        <v>月</v>
      </c>
      <c r="J14" s="85" t="str">
        <f t="shared" si="6"/>
        <v>火</v>
      </c>
      <c r="K14" s="85" t="str">
        <f t="shared" si="6"/>
        <v>水</v>
      </c>
      <c r="L14" s="85" t="str">
        <f t="shared" si="6"/>
        <v>木</v>
      </c>
      <c r="M14" s="85" t="str">
        <f t="shared" si="6"/>
        <v>金</v>
      </c>
      <c r="N14" s="85" t="str">
        <f t="shared" si="6"/>
        <v>土</v>
      </c>
      <c r="O14" s="85" t="str">
        <f t="shared" si="6"/>
        <v>日</v>
      </c>
      <c r="P14" s="85" t="str">
        <f t="shared" si="6"/>
        <v>月</v>
      </c>
      <c r="Q14" s="85" t="str">
        <f t="shared" si="6"/>
        <v>火</v>
      </c>
      <c r="R14" s="85" t="str">
        <f t="shared" si="6"/>
        <v>水</v>
      </c>
      <c r="S14" s="85" t="str">
        <f t="shared" si="6"/>
        <v>木</v>
      </c>
      <c r="T14" s="85" t="str">
        <f t="shared" si="6"/>
        <v>金</v>
      </c>
      <c r="U14" s="85" t="str">
        <f t="shared" si="6"/>
        <v>土</v>
      </c>
      <c r="V14" s="85" t="str">
        <f t="shared" si="6"/>
        <v>日</v>
      </c>
      <c r="W14" s="85" t="str">
        <f t="shared" si="6"/>
        <v>月</v>
      </c>
      <c r="X14" s="85" t="str">
        <f t="shared" si="6"/>
        <v>火</v>
      </c>
      <c r="Y14" s="85" t="str">
        <f t="shared" si="6"/>
        <v>水</v>
      </c>
      <c r="Z14" s="85" t="str">
        <f t="shared" si="6"/>
        <v>木</v>
      </c>
      <c r="AA14" s="85" t="str">
        <f t="shared" si="6"/>
        <v>金</v>
      </c>
      <c r="AB14" s="85" t="str">
        <f t="shared" si="6"/>
        <v>土</v>
      </c>
      <c r="AC14" s="85" t="str">
        <f t="shared" si="6"/>
        <v>日</v>
      </c>
      <c r="AD14" s="85" t="str">
        <f t="shared" si="6"/>
        <v>月</v>
      </c>
      <c r="AE14" s="85" t="str">
        <f t="shared" si="6"/>
        <v>火</v>
      </c>
      <c r="AF14" s="85"/>
    </row>
    <row r="15" spans="1:117">
      <c r="A15" s="74" t="s">
        <v>211</v>
      </c>
      <c r="B15" s="95" t="str">
        <f>B14</f>
        <v>月</v>
      </c>
      <c r="C15" s="95" t="str">
        <f t="shared" ref="C15:AE15" si="7">C14</f>
        <v>火</v>
      </c>
      <c r="D15" s="95" t="str">
        <f t="shared" si="7"/>
        <v>水</v>
      </c>
      <c r="E15" s="95" t="str">
        <f t="shared" si="7"/>
        <v>木</v>
      </c>
      <c r="F15" s="95" t="str">
        <f t="shared" si="7"/>
        <v>金</v>
      </c>
      <c r="G15" s="95" t="str">
        <f t="shared" si="7"/>
        <v>土</v>
      </c>
      <c r="H15" s="95" t="str">
        <f t="shared" si="7"/>
        <v>日</v>
      </c>
      <c r="I15" s="95" t="str">
        <f t="shared" si="7"/>
        <v>月</v>
      </c>
      <c r="J15" s="95" t="str">
        <f t="shared" si="7"/>
        <v>火</v>
      </c>
      <c r="K15" s="95" t="str">
        <f t="shared" si="7"/>
        <v>水</v>
      </c>
      <c r="L15" s="95" t="str">
        <f t="shared" si="7"/>
        <v>木</v>
      </c>
      <c r="M15" s="95" t="str">
        <f t="shared" si="7"/>
        <v>金</v>
      </c>
      <c r="N15" s="95" t="str">
        <f t="shared" si="7"/>
        <v>土</v>
      </c>
      <c r="O15" s="95" t="str">
        <f t="shared" si="7"/>
        <v>日</v>
      </c>
      <c r="P15" s="95" t="str">
        <f t="shared" si="7"/>
        <v>月</v>
      </c>
      <c r="Q15" s="95" t="str">
        <f t="shared" si="7"/>
        <v>火</v>
      </c>
      <c r="R15" s="95" t="str">
        <f t="shared" si="7"/>
        <v>水</v>
      </c>
      <c r="S15" s="95" t="str">
        <f t="shared" si="7"/>
        <v>木</v>
      </c>
      <c r="T15" s="95" t="str">
        <f t="shared" si="7"/>
        <v>金</v>
      </c>
      <c r="U15" s="95" t="str">
        <f t="shared" si="7"/>
        <v>土</v>
      </c>
      <c r="V15" s="95" t="str">
        <f t="shared" si="7"/>
        <v>日</v>
      </c>
      <c r="W15" s="95" t="str">
        <f t="shared" si="7"/>
        <v>月</v>
      </c>
      <c r="X15" s="95" t="str">
        <f t="shared" si="7"/>
        <v>火</v>
      </c>
      <c r="Y15" s="95" t="str">
        <f t="shared" si="7"/>
        <v>水</v>
      </c>
      <c r="Z15" s="95" t="str">
        <f t="shared" si="7"/>
        <v>木</v>
      </c>
      <c r="AA15" s="95" t="str">
        <f t="shared" si="7"/>
        <v>金</v>
      </c>
      <c r="AB15" s="95" t="str">
        <f t="shared" si="7"/>
        <v>土</v>
      </c>
      <c r="AC15" s="95" t="str">
        <f t="shared" si="7"/>
        <v>日</v>
      </c>
      <c r="AD15" s="95" t="str">
        <f t="shared" si="7"/>
        <v>月</v>
      </c>
      <c r="AE15" s="95" t="str">
        <f t="shared" si="7"/>
        <v>火</v>
      </c>
      <c r="AF15" s="95"/>
    </row>
    <row r="16" spans="1:117">
      <c r="A16" s="96" t="s">
        <v>212</v>
      </c>
      <c r="B16" s="99" t="str">
        <f>B$15&amp;$A16</f>
        <v>月1</v>
      </c>
      <c r="C16" s="99" t="str">
        <f t="shared" ref="C16:AE21" si="8">C$15&amp;$A16</f>
        <v>火1</v>
      </c>
      <c r="D16" s="87" t="str">
        <f t="shared" si="8"/>
        <v>水1</v>
      </c>
      <c r="E16" s="87" t="str">
        <f t="shared" si="8"/>
        <v>木1</v>
      </c>
      <c r="F16" s="87" t="str">
        <f t="shared" si="8"/>
        <v>金1</v>
      </c>
      <c r="G16" s="87" t="str">
        <f t="shared" si="8"/>
        <v>土1</v>
      </c>
      <c r="H16" s="87" t="str">
        <f t="shared" si="8"/>
        <v>日1</v>
      </c>
      <c r="I16" s="87" t="str">
        <f t="shared" si="8"/>
        <v>月1</v>
      </c>
      <c r="J16" s="87" t="str">
        <f t="shared" si="8"/>
        <v>火1</v>
      </c>
      <c r="K16" s="87" t="str">
        <f t="shared" si="8"/>
        <v>水1</v>
      </c>
      <c r="L16" s="87" t="str">
        <f t="shared" si="8"/>
        <v>木1</v>
      </c>
      <c r="M16" s="87" t="str">
        <f t="shared" si="8"/>
        <v>金1</v>
      </c>
      <c r="N16" s="87" t="str">
        <f t="shared" si="8"/>
        <v>土1</v>
      </c>
      <c r="O16" s="87" t="str">
        <f t="shared" si="8"/>
        <v>日1</v>
      </c>
      <c r="P16" s="87" t="str">
        <f t="shared" si="8"/>
        <v>月1</v>
      </c>
      <c r="Q16" s="87" t="str">
        <f t="shared" si="8"/>
        <v>火1</v>
      </c>
      <c r="R16" s="87" t="str">
        <f t="shared" si="8"/>
        <v>水1</v>
      </c>
      <c r="S16" s="87" t="str">
        <f t="shared" si="8"/>
        <v>木1</v>
      </c>
      <c r="T16" s="87" t="str">
        <f t="shared" si="8"/>
        <v>金1</v>
      </c>
      <c r="U16" s="87" t="str">
        <f t="shared" si="8"/>
        <v>土1</v>
      </c>
      <c r="V16" s="87" t="str">
        <f t="shared" si="8"/>
        <v>日1</v>
      </c>
      <c r="W16" s="87" t="str">
        <f t="shared" si="8"/>
        <v>月1</v>
      </c>
      <c r="X16" s="87" t="str">
        <f t="shared" si="8"/>
        <v>火1</v>
      </c>
      <c r="Y16" s="87" t="str">
        <f t="shared" si="8"/>
        <v>水1</v>
      </c>
      <c r="Z16" s="87" t="str">
        <f t="shared" si="8"/>
        <v>木1</v>
      </c>
      <c r="AA16" s="87" t="str">
        <f t="shared" si="8"/>
        <v>金1</v>
      </c>
      <c r="AB16" s="87" t="str">
        <f t="shared" si="8"/>
        <v>土1</v>
      </c>
      <c r="AC16" s="87" t="str">
        <f t="shared" si="8"/>
        <v>日1</v>
      </c>
      <c r="AD16" s="87" t="str">
        <f t="shared" si="8"/>
        <v>月1</v>
      </c>
      <c r="AE16" s="87" t="str">
        <f t="shared" si="8"/>
        <v>火1</v>
      </c>
      <c r="AF16" s="87"/>
    </row>
    <row r="17" spans="1:32">
      <c r="A17" s="96" t="s">
        <v>213</v>
      </c>
      <c r="B17" s="99" t="str">
        <f t="shared" ref="B17:Q21" si="9">B$15&amp;$A17</f>
        <v>月2</v>
      </c>
      <c r="C17" s="99" t="str">
        <f t="shared" si="9"/>
        <v>火2</v>
      </c>
      <c r="D17" s="89" t="str">
        <f t="shared" si="9"/>
        <v>水2</v>
      </c>
      <c r="E17" s="89" t="str">
        <f t="shared" si="9"/>
        <v>木2</v>
      </c>
      <c r="F17" s="89" t="str">
        <f t="shared" si="9"/>
        <v>金2</v>
      </c>
      <c r="G17" s="89" t="str">
        <f t="shared" si="9"/>
        <v>土2</v>
      </c>
      <c r="H17" s="89" t="str">
        <f t="shared" si="9"/>
        <v>日2</v>
      </c>
      <c r="I17" s="89" t="str">
        <f t="shared" si="9"/>
        <v>月2</v>
      </c>
      <c r="J17" s="89" t="str">
        <f t="shared" si="9"/>
        <v>火2</v>
      </c>
      <c r="K17" s="89" t="str">
        <f t="shared" si="9"/>
        <v>水2</v>
      </c>
      <c r="L17" s="89" t="str">
        <f t="shared" si="9"/>
        <v>木2</v>
      </c>
      <c r="M17" s="89" t="str">
        <f t="shared" si="9"/>
        <v>金2</v>
      </c>
      <c r="N17" s="89" t="str">
        <f t="shared" si="9"/>
        <v>土2</v>
      </c>
      <c r="O17" s="89" t="str">
        <f t="shared" si="9"/>
        <v>日2</v>
      </c>
      <c r="P17" s="89" t="str">
        <f t="shared" si="9"/>
        <v>月2</v>
      </c>
      <c r="Q17" s="89" t="str">
        <f t="shared" si="9"/>
        <v>火2</v>
      </c>
      <c r="R17" s="89" t="str">
        <f t="shared" si="8"/>
        <v>水2</v>
      </c>
      <c r="S17" s="89" t="str">
        <f t="shared" si="8"/>
        <v>木2</v>
      </c>
      <c r="T17" s="89" t="str">
        <f t="shared" si="8"/>
        <v>金2</v>
      </c>
      <c r="U17" s="89" t="str">
        <f t="shared" si="8"/>
        <v>土2</v>
      </c>
      <c r="V17" s="89" t="str">
        <f t="shared" si="8"/>
        <v>日2</v>
      </c>
      <c r="W17" s="89" t="str">
        <f t="shared" si="8"/>
        <v>月2</v>
      </c>
      <c r="X17" s="89" t="str">
        <f t="shared" si="8"/>
        <v>火2</v>
      </c>
      <c r="Y17" s="89" t="str">
        <f t="shared" si="8"/>
        <v>水2</v>
      </c>
      <c r="Z17" s="89" t="str">
        <f t="shared" si="8"/>
        <v>木2</v>
      </c>
      <c r="AA17" s="89" t="str">
        <f t="shared" si="8"/>
        <v>金2</v>
      </c>
      <c r="AB17" s="89" t="str">
        <f t="shared" si="8"/>
        <v>土2</v>
      </c>
      <c r="AC17" s="89" t="str">
        <f t="shared" si="8"/>
        <v>日2</v>
      </c>
      <c r="AD17" s="89" t="str">
        <f t="shared" si="8"/>
        <v>月2</v>
      </c>
      <c r="AE17" s="89" t="str">
        <f t="shared" si="8"/>
        <v>火2</v>
      </c>
      <c r="AF17" s="89"/>
    </row>
    <row r="18" spans="1:32">
      <c r="A18" s="96" t="s">
        <v>214</v>
      </c>
      <c r="B18" s="99" t="str">
        <f t="shared" si="9"/>
        <v>月3</v>
      </c>
      <c r="C18" s="99" t="str">
        <f t="shared" si="8"/>
        <v>火3</v>
      </c>
      <c r="D18" s="87" t="str">
        <f t="shared" si="8"/>
        <v>水3</v>
      </c>
      <c r="E18" s="87" t="str">
        <f t="shared" si="8"/>
        <v>木3</v>
      </c>
      <c r="F18" s="87" t="str">
        <f t="shared" si="8"/>
        <v>金3</v>
      </c>
      <c r="G18" s="87" t="str">
        <f t="shared" si="8"/>
        <v>土3</v>
      </c>
      <c r="H18" s="87" t="str">
        <f t="shared" si="8"/>
        <v>日3</v>
      </c>
      <c r="I18" s="87" t="str">
        <f t="shared" si="8"/>
        <v>月3</v>
      </c>
      <c r="J18" s="87" t="str">
        <f t="shared" si="8"/>
        <v>火3</v>
      </c>
      <c r="K18" s="87" t="str">
        <f t="shared" si="8"/>
        <v>水3</v>
      </c>
      <c r="L18" s="87" t="str">
        <f t="shared" si="8"/>
        <v>木3</v>
      </c>
      <c r="M18" s="87" t="str">
        <f t="shared" si="8"/>
        <v>金3</v>
      </c>
      <c r="N18" s="87" t="str">
        <f t="shared" si="8"/>
        <v>土3</v>
      </c>
      <c r="O18" s="87" t="str">
        <f t="shared" si="8"/>
        <v>日3</v>
      </c>
      <c r="P18" s="87" t="str">
        <f t="shared" si="8"/>
        <v>月3</v>
      </c>
      <c r="Q18" s="87" t="str">
        <f t="shared" si="8"/>
        <v>火3</v>
      </c>
      <c r="R18" s="87" t="str">
        <f t="shared" si="8"/>
        <v>水3</v>
      </c>
      <c r="S18" s="87" t="str">
        <f t="shared" si="8"/>
        <v>木3</v>
      </c>
      <c r="T18" s="87" t="str">
        <f t="shared" si="8"/>
        <v>金3</v>
      </c>
      <c r="U18" s="87" t="str">
        <f t="shared" si="8"/>
        <v>土3</v>
      </c>
      <c r="V18" s="77" t="str">
        <f t="shared" si="8"/>
        <v>日3</v>
      </c>
      <c r="W18" s="87" t="str">
        <f t="shared" si="8"/>
        <v>月3</v>
      </c>
      <c r="X18" s="87" t="str">
        <f t="shared" si="8"/>
        <v>火3</v>
      </c>
      <c r="Y18" s="87" t="str">
        <f t="shared" si="8"/>
        <v>水3</v>
      </c>
      <c r="Z18" s="87" t="str">
        <f t="shared" si="8"/>
        <v>木3</v>
      </c>
      <c r="AA18" s="87" t="str">
        <f t="shared" si="8"/>
        <v>金3</v>
      </c>
      <c r="AB18" s="87" t="str">
        <f t="shared" si="8"/>
        <v>土3</v>
      </c>
      <c r="AC18" s="87" t="str">
        <f t="shared" si="8"/>
        <v>日3</v>
      </c>
      <c r="AD18" s="87" t="str">
        <f t="shared" si="8"/>
        <v>月3</v>
      </c>
      <c r="AE18" s="87" t="str">
        <f t="shared" si="8"/>
        <v>火3</v>
      </c>
      <c r="AF18" s="87"/>
    </row>
    <row r="19" spans="1:32" s="70" customFormat="1">
      <c r="A19" s="96" t="s">
        <v>215</v>
      </c>
      <c r="B19" s="99" t="str">
        <f t="shared" si="9"/>
        <v>月4</v>
      </c>
      <c r="C19" s="99" t="str">
        <f t="shared" si="8"/>
        <v>火4</v>
      </c>
      <c r="D19" s="89" t="str">
        <f t="shared" si="8"/>
        <v>水4</v>
      </c>
      <c r="E19" s="89" t="str">
        <f t="shared" si="8"/>
        <v>木4</v>
      </c>
      <c r="F19" s="89" t="str">
        <f t="shared" si="8"/>
        <v>金4</v>
      </c>
      <c r="G19" s="89" t="str">
        <f t="shared" si="8"/>
        <v>土4</v>
      </c>
      <c r="H19" s="89" t="str">
        <f t="shared" si="8"/>
        <v>日4</v>
      </c>
      <c r="I19" s="89" t="str">
        <f t="shared" si="8"/>
        <v>月4</v>
      </c>
      <c r="J19" s="89" t="str">
        <f t="shared" si="8"/>
        <v>火4</v>
      </c>
      <c r="K19" s="89" t="str">
        <f t="shared" si="8"/>
        <v>水4</v>
      </c>
      <c r="L19" s="89" t="str">
        <f t="shared" si="8"/>
        <v>木4</v>
      </c>
      <c r="M19" s="89" t="str">
        <f t="shared" si="8"/>
        <v>金4</v>
      </c>
      <c r="N19" s="89" t="str">
        <f t="shared" si="8"/>
        <v>土4</v>
      </c>
      <c r="O19" s="89" t="str">
        <f t="shared" si="8"/>
        <v>日4</v>
      </c>
      <c r="P19" s="89" t="str">
        <f t="shared" si="8"/>
        <v>月4</v>
      </c>
      <c r="Q19" s="89" t="str">
        <f t="shared" si="8"/>
        <v>火4</v>
      </c>
      <c r="R19" s="89" t="str">
        <f t="shared" si="8"/>
        <v>水4</v>
      </c>
      <c r="S19" s="89" t="str">
        <f t="shared" si="8"/>
        <v>木4</v>
      </c>
      <c r="T19" s="89" t="str">
        <f t="shared" si="8"/>
        <v>金4</v>
      </c>
      <c r="U19" s="89" t="str">
        <f t="shared" si="8"/>
        <v>土4</v>
      </c>
      <c r="V19" s="77" t="str">
        <f t="shared" si="8"/>
        <v>日4</v>
      </c>
      <c r="W19" s="89" t="str">
        <f t="shared" si="8"/>
        <v>月4</v>
      </c>
      <c r="X19" s="89" t="str">
        <f t="shared" si="8"/>
        <v>火4</v>
      </c>
      <c r="Y19" s="89" t="str">
        <f t="shared" si="8"/>
        <v>水4</v>
      </c>
      <c r="Z19" s="89" t="str">
        <f t="shared" si="8"/>
        <v>木4</v>
      </c>
      <c r="AA19" s="89" t="str">
        <f t="shared" si="8"/>
        <v>金4</v>
      </c>
      <c r="AB19" s="89" t="str">
        <f t="shared" si="8"/>
        <v>土4</v>
      </c>
      <c r="AC19" s="89" t="str">
        <f t="shared" si="8"/>
        <v>日4</v>
      </c>
      <c r="AD19" s="89" t="str">
        <f t="shared" si="8"/>
        <v>月4</v>
      </c>
      <c r="AE19" s="89" t="str">
        <f t="shared" si="8"/>
        <v>火4</v>
      </c>
      <c r="AF19" s="89"/>
    </row>
    <row r="20" spans="1:32" s="70" customFormat="1">
      <c r="A20" s="96" t="s">
        <v>216</v>
      </c>
      <c r="B20" s="99" t="str">
        <f t="shared" si="9"/>
        <v>月5</v>
      </c>
      <c r="C20" s="99" t="str">
        <f t="shared" si="8"/>
        <v>火5</v>
      </c>
      <c r="D20" s="87" t="str">
        <f t="shared" si="8"/>
        <v>水5</v>
      </c>
      <c r="E20" s="87" t="str">
        <f t="shared" si="8"/>
        <v>木5</v>
      </c>
      <c r="F20" s="87" t="str">
        <f t="shared" si="8"/>
        <v>金5</v>
      </c>
      <c r="G20" s="87" t="str">
        <f t="shared" si="8"/>
        <v>土5</v>
      </c>
      <c r="H20" s="87" t="str">
        <f t="shared" si="8"/>
        <v>日5</v>
      </c>
      <c r="I20" s="87" t="str">
        <f t="shared" si="8"/>
        <v>月5</v>
      </c>
      <c r="J20" s="87" t="str">
        <f t="shared" si="8"/>
        <v>火5</v>
      </c>
      <c r="K20" s="87" t="str">
        <f t="shared" si="8"/>
        <v>水5</v>
      </c>
      <c r="L20" s="87" t="str">
        <f t="shared" si="8"/>
        <v>木5</v>
      </c>
      <c r="M20" s="87" t="str">
        <f t="shared" si="8"/>
        <v>金5</v>
      </c>
      <c r="N20" s="87" t="str">
        <f t="shared" si="8"/>
        <v>土5</v>
      </c>
      <c r="O20" s="87" t="str">
        <f t="shared" si="8"/>
        <v>日5</v>
      </c>
      <c r="P20" s="87" t="str">
        <f t="shared" si="8"/>
        <v>月5</v>
      </c>
      <c r="Q20" s="87" t="str">
        <f t="shared" si="8"/>
        <v>火5</v>
      </c>
      <c r="R20" s="87" t="str">
        <f t="shared" si="8"/>
        <v>水5</v>
      </c>
      <c r="S20" s="87" t="str">
        <f t="shared" si="8"/>
        <v>木5</v>
      </c>
      <c r="T20" s="87" t="str">
        <f t="shared" si="8"/>
        <v>金5</v>
      </c>
      <c r="U20" s="87" t="str">
        <f t="shared" si="8"/>
        <v>土5</v>
      </c>
      <c r="V20" s="77" t="str">
        <f t="shared" si="8"/>
        <v>日5</v>
      </c>
      <c r="W20" s="77" t="str">
        <f t="shared" si="8"/>
        <v>月5</v>
      </c>
      <c r="X20" s="87" t="str">
        <f t="shared" si="8"/>
        <v>火5</v>
      </c>
      <c r="Y20" s="87" t="str">
        <f t="shared" si="8"/>
        <v>水5</v>
      </c>
      <c r="Z20" s="87" t="str">
        <f t="shared" si="8"/>
        <v>木5</v>
      </c>
      <c r="AA20" s="87" t="str">
        <f t="shared" si="8"/>
        <v>金5</v>
      </c>
      <c r="AB20" s="87" t="str">
        <f t="shared" si="8"/>
        <v>土5</v>
      </c>
      <c r="AC20" s="87" t="str">
        <f t="shared" si="8"/>
        <v>日5</v>
      </c>
      <c r="AD20" s="87" t="str">
        <f t="shared" si="8"/>
        <v>月5</v>
      </c>
      <c r="AE20" s="87" t="str">
        <f t="shared" si="8"/>
        <v>火5</v>
      </c>
      <c r="AF20" s="87"/>
    </row>
    <row r="21" spans="1:32" s="70" customFormat="1">
      <c r="A21" s="96" t="s">
        <v>217</v>
      </c>
      <c r="B21" s="99" t="str">
        <f t="shared" si="9"/>
        <v>月6</v>
      </c>
      <c r="C21" s="99" t="str">
        <f t="shared" si="8"/>
        <v>火6</v>
      </c>
      <c r="D21" s="89" t="str">
        <f t="shared" si="8"/>
        <v>水6</v>
      </c>
      <c r="E21" s="89" t="str">
        <f t="shared" si="8"/>
        <v>木6</v>
      </c>
      <c r="F21" s="89" t="str">
        <f t="shared" si="8"/>
        <v>金6</v>
      </c>
      <c r="G21" s="89" t="str">
        <f t="shared" si="8"/>
        <v>土6</v>
      </c>
      <c r="H21" s="89" t="str">
        <f t="shared" si="8"/>
        <v>日6</v>
      </c>
      <c r="I21" s="89" t="str">
        <f t="shared" si="8"/>
        <v>月6</v>
      </c>
      <c r="J21" s="89" t="str">
        <f t="shared" si="8"/>
        <v>火6</v>
      </c>
      <c r="K21" s="89" t="str">
        <f t="shared" si="8"/>
        <v>水6</v>
      </c>
      <c r="L21" s="89" t="str">
        <f t="shared" si="8"/>
        <v>木6</v>
      </c>
      <c r="M21" s="89" t="str">
        <f t="shared" si="8"/>
        <v>金6</v>
      </c>
      <c r="N21" s="89" t="str">
        <f t="shared" si="8"/>
        <v>土6</v>
      </c>
      <c r="O21" s="89" t="str">
        <f t="shared" si="8"/>
        <v>日6</v>
      </c>
      <c r="P21" s="89" t="str">
        <f t="shared" si="8"/>
        <v>月6</v>
      </c>
      <c r="Q21" s="89" t="str">
        <f t="shared" si="8"/>
        <v>火6</v>
      </c>
      <c r="R21" s="89" t="str">
        <f t="shared" si="8"/>
        <v>水6</v>
      </c>
      <c r="S21" s="89" t="str">
        <f t="shared" si="8"/>
        <v>木6</v>
      </c>
      <c r="T21" s="89" t="str">
        <f t="shared" si="8"/>
        <v>金6</v>
      </c>
      <c r="U21" s="89" t="str">
        <f t="shared" si="8"/>
        <v>土6</v>
      </c>
      <c r="V21" s="77" t="str">
        <f t="shared" si="8"/>
        <v>日6</v>
      </c>
      <c r="W21" s="77" t="str">
        <f t="shared" si="8"/>
        <v>月6</v>
      </c>
      <c r="X21" s="89" t="str">
        <f t="shared" si="8"/>
        <v>火6</v>
      </c>
      <c r="Y21" s="89" t="str">
        <f t="shared" si="8"/>
        <v>水6</v>
      </c>
      <c r="Z21" s="89" t="str">
        <f t="shared" si="8"/>
        <v>木6</v>
      </c>
      <c r="AA21" s="89" t="str">
        <f t="shared" si="8"/>
        <v>金6</v>
      </c>
      <c r="AB21" s="89" t="str">
        <f t="shared" si="8"/>
        <v>土6</v>
      </c>
      <c r="AC21" s="89" t="str">
        <f t="shared" si="8"/>
        <v>日6</v>
      </c>
      <c r="AD21" s="89" t="str">
        <f t="shared" si="8"/>
        <v>月6</v>
      </c>
      <c r="AE21" s="89" t="str">
        <f t="shared" si="8"/>
        <v>火6</v>
      </c>
      <c r="AF21" s="89"/>
    </row>
    <row r="22" spans="1:32" s="70" customFormat="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</row>
    <row r="23" spans="1:32" s="70" customFormat="1" hidden="1">
      <c r="A23" s="90"/>
      <c r="B23" s="92" t="s">
        <v>150</v>
      </c>
      <c r="C23" s="92" t="s">
        <v>151</v>
      </c>
      <c r="D23" s="92" t="s">
        <v>152</v>
      </c>
      <c r="E23" s="92" t="s">
        <v>153</v>
      </c>
      <c r="F23" s="92" t="s">
        <v>154</v>
      </c>
      <c r="G23" s="92" t="s">
        <v>155</v>
      </c>
      <c r="H23" s="92" t="s">
        <v>156</v>
      </c>
      <c r="I23" s="92" t="s">
        <v>157</v>
      </c>
      <c r="J23" s="92" t="s">
        <v>158</v>
      </c>
      <c r="K23" s="92" t="s">
        <v>159</v>
      </c>
      <c r="L23" s="92" t="s">
        <v>160</v>
      </c>
      <c r="M23" s="92" t="s">
        <v>161</v>
      </c>
      <c r="N23" s="92" t="s">
        <v>162</v>
      </c>
      <c r="O23" s="92" t="s">
        <v>163</v>
      </c>
      <c r="P23" s="92" t="s">
        <v>164</v>
      </c>
      <c r="Q23" s="92" t="s">
        <v>165</v>
      </c>
      <c r="R23" s="92" t="s">
        <v>166</v>
      </c>
      <c r="S23" s="92" t="s">
        <v>167</v>
      </c>
      <c r="T23" s="92" t="s">
        <v>168</v>
      </c>
      <c r="U23" s="92" t="s">
        <v>169</v>
      </c>
      <c r="V23" s="92" t="s">
        <v>170</v>
      </c>
      <c r="W23" s="92" t="s">
        <v>171</v>
      </c>
      <c r="X23" s="92" t="s">
        <v>172</v>
      </c>
      <c r="Y23" s="92" t="s">
        <v>173</v>
      </c>
      <c r="Z23" s="92" t="s">
        <v>174</v>
      </c>
      <c r="AA23" s="92" t="s">
        <v>175</v>
      </c>
      <c r="AB23" s="92" t="s">
        <v>176</v>
      </c>
      <c r="AC23" s="92" t="s">
        <v>177</v>
      </c>
      <c r="AD23" s="92" t="s">
        <v>178</v>
      </c>
      <c r="AE23" s="92" t="s">
        <v>179</v>
      </c>
      <c r="AF23" s="91"/>
    </row>
    <row r="24" spans="1:32" s="70" customFormat="1">
      <c r="A24" s="81" t="str">
        <f>$A$2</f>
        <v>2025</v>
      </c>
      <c r="B24" s="82">
        <f>DATE('２学期曜日調べ(触らない)'!$A24,A25,1)</f>
        <v>45931</v>
      </c>
      <c r="C24" s="82">
        <f>'２学期曜日調べ(触らない)'!$B24+1</f>
        <v>45932</v>
      </c>
      <c r="D24" s="82">
        <f>'２学期曜日調べ(触らない)'!$C24+1</f>
        <v>45933</v>
      </c>
      <c r="E24" s="82">
        <f>'２学期曜日調べ(触らない)'!$D24+1</f>
        <v>45934</v>
      </c>
      <c r="F24" s="82">
        <f>'２学期曜日調べ(触らない)'!$E24+1</f>
        <v>45935</v>
      </c>
      <c r="G24" s="82">
        <f>'２学期曜日調べ(触らない)'!$F24+1</f>
        <v>45936</v>
      </c>
      <c r="H24" s="82">
        <f>'２学期曜日調べ(触らない)'!$G24+1</f>
        <v>45937</v>
      </c>
      <c r="I24" s="82">
        <f>'２学期曜日調べ(触らない)'!$H24+1</f>
        <v>45938</v>
      </c>
      <c r="J24" s="93">
        <f>'２学期曜日調べ(触らない)'!$I24+1</f>
        <v>45939</v>
      </c>
      <c r="K24" s="82">
        <f>'２学期曜日調べ(触らない)'!$J24+1</f>
        <v>45940</v>
      </c>
      <c r="L24" s="82">
        <f>'２学期曜日調べ(触らない)'!$K24+1</f>
        <v>45941</v>
      </c>
      <c r="M24" s="82">
        <f>'２学期曜日調べ(触らない)'!$L24+1</f>
        <v>45942</v>
      </c>
      <c r="N24" s="82">
        <f>'２学期曜日調べ(触らない)'!$M24+1</f>
        <v>45943</v>
      </c>
      <c r="O24" s="82">
        <f>'２学期曜日調べ(触らない)'!$N24+1</f>
        <v>45944</v>
      </c>
      <c r="P24" s="82">
        <f t="shared" ref="P24:AF24" si="10">O24+1</f>
        <v>45945</v>
      </c>
      <c r="Q24" s="82">
        <f t="shared" si="10"/>
        <v>45946</v>
      </c>
      <c r="R24" s="82">
        <f t="shared" si="10"/>
        <v>45947</v>
      </c>
      <c r="S24" s="82">
        <f t="shared" si="10"/>
        <v>45948</v>
      </c>
      <c r="T24" s="82">
        <f t="shared" si="10"/>
        <v>45949</v>
      </c>
      <c r="U24" s="82">
        <f t="shared" si="10"/>
        <v>45950</v>
      </c>
      <c r="V24" s="82">
        <f t="shared" si="10"/>
        <v>45951</v>
      </c>
      <c r="W24" s="82">
        <f t="shared" si="10"/>
        <v>45952</v>
      </c>
      <c r="X24" s="82">
        <f t="shared" si="10"/>
        <v>45953</v>
      </c>
      <c r="Y24" s="82">
        <f t="shared" si="10"/>
        <v>45954</v>
      </c>
      <c r="Z24" s="82">
        <f t="shared" si="10"/>
        <v>45955</v>
      </c>
      <c r="AA24" s="82">
        <f t="shared" si="10"/>
        <v>45956</v>
      </c>
      <c r="AB24" s="82">
        <f t="shared" si="10"/>
        <v>45957</v>
      </c>
      <c r="AC24" s="82">
        <f t="shared" si="10"/>
        <v>45958</v>
      </c>
      <c r="AD24" s="82">
        <f t="shared" si="10"/>
        <v>45959</v>
      </c>
      <c r="AE24" s="82">
        <f t="shared" si="10"/>
        <v>45960</v>
      </c>
      <c r="AF24" s="82">
        <f t="shared" si="10"/>
        <v>45961</v>
      </c>
    </row>
    <row r="25" spans="1:32" s="70" customFormat="1">
      <c r="A25" s="84">
        <f>A14+1</f>
        <v>10</v>
      </c>
      <c r="B25" s="85" t="str">
        <f t="shared" ref="B25:AF25" si="11">TEXT(B24,"aaa")</f>
        <v>水</v>
      </c>
      <c r="C25" s="85" t="str">
        <f t="shared" si="11"/>
        <v>木</v>
      </c>
      <c r="D25" s="85" t="str">
        <f t="shared" si="11"/>
        <v>金</v>
      </c>
      <c r="E25" s="85" t="str">
        <f t="shared" si="11"/>
        <v>土</v>
      </c>
      <c r="F25" s="85" t="str">
        <f t="shared" si="11"/>
        <v>日</v>
      </c>
      <c r="G25" s="85" t="str">
        <f t="shared" si="11"/>
        <v>月</v>
      </c>
      <c r="H25" s="85" t="str">
        <f t="shared" si="11"/>
        <v>火</v>
      </c>
      <c r="I25" s="85" t="str">
        <f t="shared" si="11"/>
        <v>水</v>
      </c>
      <c r="J25" s="94" t="str">
        <f t="shared" si="11"/>
        <v>木</v>
      </c>
      <c r="K25" s="85" t="str">
        <f t="shared" si="11"/>
        <v>金</v>
      </c>
      <c r="L25" s="85" t="str">
        <f t="shared" si="11"/>
        <v>土</v>
      </c>
      <c r="M25" s="85" t="str">
        <f t="shared" si="11"/>
        <v>日</v>
      </c>
      <c r="N25" s="85" t="str">
        <f t="shared" si="11"/>
        <v>月</v>
      </c>
      <c r="O25" s="85" t="str">
        <f t="shared" si="11"/>
        <v>火</v>
      </c>
      <c r="P25" s="85" t="str">
        <f t="shared" si="11"/>
        <v>水</v>
      </c>
      <c r="Q25" s="85" t="str">
        <f t="shared" si="11"/>
        <v>木</v>
      </c>
      <c r="R25" s="85" t="str">
        <f t="shared" si="11"/>
        <v>金</v>
      </c>
      <c r="S25" s="85" t="str">
        <f t="shared" si="11"/>
        <v>土</v>
      </c>
      <c r="T25" s="85" t="str">
        <f t="shared" si="11"/>
        <v>日</v>
      </c>
      <c r="U25" s="85" t="str">
        <f t="shared" si="11"/>
        <v>月</v>
      </c>
      <c r="V25" s="85" t="str">
        <f t="shared" si="11"/>
        <v>火</v>
      </c>
      <c r="W25" s="85" t="str">
        <f t="shared" si="11"/>
        <v>水</v>
      </c>
      <c r="X25" s="85" t="str">
        <f t="shared" si="11"/>
        <v>木</v>
      </c>
      <c r="Y25" s="85" t="str">
        <f t="shared" si="11"/>
        <v>金</v>
      </c>
      <c r="Z25" s="85" t="str">
        <f t="shared" si="11"/>
        <v>土</v>
      </c>
      <c r="AA25" s="85" t="str">
        <f t="shared" si="11"/>
        <v>日</v>
      </c>
      <c r="AB25" s="85" t="str">
        <f t="shared" si="11"/>
        <v>月</v>
      </c>
      <c r="AC25" s="85" t="str">
        <f t="shared" si="11"/>
        <v>火</v>
      </c>
      <c r="AD25" s="85" t="str">
        <f t="shared" si="11"/>
        <v>水</v>
      </c>
      <c r="AE25" s="85" t="str">
        <f t="shared" si="11"/>
        <v>木</v>
      </c>
      <c r="AF25" s="85" t="str">
        <f t="shared" si="11"/>
        <v>金</v>
      </c>
    </row>
    <row r="26" spans="1:32" s="70" customFormat="1">
      <c r="A26" s="74" t="s">
        <v>211</v>
      </c>
      <c r="B26" s="95" t="str">
        <f>B25</f>
        <v>水</v>
      </c>
      <c r="C26" s="95" t="str">
        <f t="shared" ref="C26:AF26" si="12">C25</f>
        <v>木</v>
      </c>
      <c r="D26" s="95" t="str">
        <f t="shared" si="12"/>
        <v>金</v>
      </c>
      <c r="E26" s="95" t="str">
        <f t="shared" si="12"/>
        <v>土</v>
      </c>
      <c r="F26" s="95" t="str">
        <f t="shared" si="12"/>
        <v>日</v>
      </c>
      <c r="G26" s="95" t="str">
        <f t="shared" si="12"/>
        <v>月</v>
      </c>
      <c r="H26" s="95" t="str">
        <f t="shared" si="12"/>
        <v>火</v>
      </c>
      <c r="I26" s="95" t="str">
        <f t="shared" si="12"/>
        <v>水</v>
      </c>
      <c r="J26" s="95" t="str">
        <f t="shared" si="12"/>
        <v>木</v>
      </c>
      <c r="K26" s="95" t="str">
        <f t="shared" si="12"/>
        <v>金</v>
      </c>
      <c r="L26" s="95" t="str">
        <f t="shared" si="12"/>
        <v>土</v>
      </c>
      <c r="M26" s="95" t="str">
        <f t="shared" si="12"/>
        <v>日</v>
      </c>
      <c r="N26" s="95" t="str">
        <f t="shared" si="12"/>
        <v>月</v>
      </c>
      <c r="O26" s="95" t="str">
        <f t="shared" si="12"/>
        <v>火</v>
      </c>
      <c r="P26" s="95" t="str">
        <f t="shared" si="12"/>
        <v>水</v>
      </c>
      <c r="Q26" s="95" t="str">
        <f t="shared" si="12"/>
        <v>木</v>
      </c>
      <c r="R26" s="95" t="str">
        <f t="shared" si="12"/>
        <v>金</v>
      </c>
      <c r="S26" s="95" t="str">
        <f t="shared" si="12"/>
        <v>土</v>
      </c>
      <c r="T26" s="95" t="str">
        <f t="shared" si="12"/>
        <v>日</v>
      </c>
      <c r="U26" s="95" t="str">
        <f t="shared" si="12"/>
        <v>月</v>
      </c>
      <c r="V26" s="95" t="str">
        <f t="shared" si="12"/>
        <v>火</v>
      </c>
      <c r="W26" s="95" t="str">
        <f t="shared" si="12"/>
        <v>水</v>
      </c>
      <c r="X26" s="95" t="str">
        <f t="shared" si="12"/>
        <v>木</v>
      </c>
      <c r="Y26" s="95" t="str">
        <f t="shared" si="12"/>
        <v>金</v>
      </c>
      <c r="Z26" s="95" t="str">
        <f t="shared" si="12"/>
        <v>土</v>
      </c>
      <c r="AA26" s="95" t="str">
        <f t="shared" si="12"/>
        <v>日</v>
      </c>
      <c r="AB26" s="95" t="str">
        <f t="shared" si="12"/>
        <v>月</v>
      </c>
      <c r="AC26" s="95" t="str">
        <f t="shared" si="12"/>
        <v>火</v>
      </c>
      <c r="AD26" s="95" t="str">
        <f t="shared" si="12"/>
        <v>水</v>
      </c>
      <c r="AE26" s="95" t="str">
        <f t="shared" si="12"/>
        <v>木</v>
      </c>
      <c r="AF26" s="95" t="str">
        <f t="shared" si="12"/>
        <v>金</v>
      </c>
    </row>
    <row r="27" spans="1:32" s="70" customFormat="1">
      <c r="A27" s="96" t="s">
        <v>212</v>
      </c>
      <c r="B27" s="98" t="str">
        <f>B$26&amp;$A27</f>
        <v>水1</v>
      </c>
      <c r="C27" s="98" t="str">
        <f t="shared" ref="C27:AF32" si="13">C$26&amp;$A27</f>
        <v>木1</v>
      </c>
      <c r="D27" s="98" t="str">
        <f t="shared" si="13"/>
        <v>金1</v>
      </c>
      <c r="E27" s="98" t="str">
        <f t="shared" si="13"/>
        <v>土1</v>
      </c>
      <c r="F27" s="98" t="str">
        <f t="shared" si="13"/>
        <v>日1</v>
      </c>
      <c r="G27" s="98" t="str">
        <f t="shared" si="13"/>
        <v>月1</v>
      </c>
      <c r="H27" s="98" t="str">
        <f t="shared" si="13"/>
        <v>火1</v>
      </c>
      <c r="I27" s="98" t="str">
        <f t="shared" si="13"/>
        <v>水1</v>
      </c>
      <c r="J27" s="98" t="str">
        <f t="shared" si="13"/>
        <v>木1</v>
      </c>
      <c r="K27" s="98" t="str">
        <f t="shared" si="13"/>
        <v>金1</v>
      </c>
      <c r="L27" s="98" t="str">
        <f t="shared" si="13"/>
        <v>土1</v>
      </c>
      <c r="M27" s="98" t="str">
        <f t="shared" si="13"/>
        <v>日1</v>
      </c>
      <c r="N27" s="98" t="str">
        <f t="shared" si="13"/>
        <v>月1</v>
      </c>
      <c r="O27" s="98" t="str">
        <f t="shared" si="13"/>
        <v>火1</v>
      </c>
      <c r="P27" s="98" t="str">
        <f t="shared" si="13"/>
        <v>水1</v>
      </c>
      <c r="Q27" s="98" t="str">
        <f t="shared" si="13"/>
        <v>木1</v>
      </c>
      <c r="R27" s="98" t="str">
        <f t="shared" si="13"/>
        <v>金1</v>
      </c>
      <c r="S27" s="98" t="str">
        <f t="shared" si="13"/>
        <v>土1</v>
      </c>
      <c r="T27" s="98" t="str">
        <f t="shared" si="13"/>
        <v>日1</v>
      </c>
      <c r="U27" s="98" t="str">
        <f t="shared" si="13"/>
        <v>月1</v>
      </c>
      <c r="V27" s="98" t="str">
        <f t="shared" si="13"/>
        <v>火1</v>
      </c>
      <c r="W27" s="98" t="str">
        <f t="shared" si="13"/>
        <v>水1</v>
      </c>
      <c r="X27" s="98" t="str">
        <f t="shared" si="13"/>
        <v>木1</v>
      </c>
      <c r="Y27" s="98" t="str">
        <f t="shared" si="13"/>
        <v>金1</v>
      </c>
      <c r="Z27" s="98" t="str">
        <f t="shared" si="13"/>
        <v>土1</v>
      </c>
      <c r="AA27" s="98" t="str">
        <f t="shared" si="13"/>
        <v>日1</v>
      </c>
      <c r="AB27" s="98" t="str">
        <f t="shared" si="13"/>
        <v>月1</v>
      </c>
      <c r="AC27" s="98" t="str">
        <f t="shared" si="13"/>
        <v>火1</v>
      </c>
      <c r="AD27" s="98" t="str">
        <f t="shared" si="13"/>
        <v>水1</v>
      </c>
      <c r="AE27" s="98" t="str">
        <f t="shared" si="13"/>
        <v>木1</v>
      </c>
      <c r="AF27" s="98" t="str">
        <f t="shared" si="13"/>
        <v>金1</v>
      </c>
    </row>
    <row r="28" spans="1:32" s="70" customFormat="1">
      <c r="A28" s="96" t="s">
        <v>213</v>
      </c>
      <c r="B28" s="98" t="str">
        <f t="shared" ref="B28:Q32" si="14">B$26&amp;$A28</f>
        <v>水2</v>
      </c>
      <c r="C28" s="98" t="str">
        <f t="shared" si="14"/>
        <v>木2</v>
      </c>
      <c r="D28" s="98" t="str">
        <f t="shared" si="14"/>
        <v>金2</v>
      </c>
      <c r="E28" s="98" t="str">
        <f t="shared" si="14"/>
        <v>土2</v>
      </c>
      <c r="F28" s="98" t="str">
        <f t="shared" si="14"/>
        <v>日2</v>
      </c>
      <c r="G28" s="98" t="str">
        <f t="shared" si="14"/>
        <v>月2</v>
      </c>
      <c r="H28" s="98" t="str">
        <f t="shared" si="14"/>
        <v>火2</v>
      </c>
      <c r="I28" s="98" t="str">
        <f t="shared" si="14"/>
        <v>水2</v>
      </c>
      <c r="J28" s="98" t="str">
        <f t="shared" si="14"/>
        <v>木2</v>
      </c>
      <c r="K28" s="98" t="str">
        <f t="shared" si="14"/>
        <v>金2</v>
      </c>
      <c r="L28" s="98" t="str">
        <f t="shared" si="14"/>
        <v>土2</v>
      </c>
      <c r="M28" s="98" t="str">
        <f t="shared" si="14"/>
        <v>日2</v>
      </c>
      <c r="N28" s="98" t="str">
        <f t="shared" si="14"/>
        <v>月2</v>
      </c>
      <c r="O28" s="98" t="str">
        <f t="shared" si="14"/>
        <v>火2</v>
      </c>
      <c r="P28" s="98" t="str">
        <f t="shared" si="14"/>
        <v>水2</v>
      </c>
      <c r="Q28" s="98" t="str">
        <f t="shared" si="14"/>
        <v>木2</v>
      </c>
      <c r="R28" s="98" t="str">
        <f t="shared" si="13"/>
        <v>金2</v>
      </c>
      <c r="S28" s="98" t="str">
        <f t="shared" si="13"/>
        <v>土2</v>
      </c>
      <c r="T28" s="98" t="str">
        <f t="shared" si="13"/>
        <v>日2</v>
      </c>
      <c r="U28" s="98" t="str">
        <f t="shared" si="13"/>
        <v>月2</v>
      </c>
      <c r="V28" s="98" t="str">
        <f t="shared" si="13"/>
        <v>火2</v>
      </c>
      <c r="W28" s="98" t="str">
        <f t="shared" si="13"/>
        <v>水2</v>
      </c>
      <c r="X28" s="98" t="str">
        <f t="shared" si="13"/>
        <v>木2</v>
      </c>
      <c r="Y28" s="98" t="str">
        <f t="shared" si="13"/>
        <v>金2</v>
      </c>
      <c r="Z28" s="98" t="str">
        <f t="shared" si="13"/>
        <v>土2</v>
      </c>
      <c r="AA28" s="98" t="str">
        <f t="shared" si="13"/>
        <v>日2</v>
      </c>
      <c r="AB28" s="98" t="str">
        <f t="shared" si="13"/>
        <v>月2</v>
      </c>
      <c r="AC28" s="98" t="str">
        <f t="shared" si="13"/>
        <v>火2</v>
      </c>
      <c r="AD28" s="98" t="str">
        <f t="shared" si="13"/>
        <v>水2</v>
      </c>
      <c r="AE28" s="98" t="str">
        <f t="shared" si="13"/>
        <v>木2</v>
      </c>
      <c r="AF28" s="98" t="str">
        <f t="shared" si="13"/>
        <v>金2</v>
      </c>
    </row>
    <row r="29" spans="1:32" s="70" customFormat="1">
      <c r="A29" s="96" t="s">
        <v>214</v>
      </c>
      <c r="B29" s="98" t="str">
        <f t="shared" si="14"/>
        <v>水3</v>
      </c>
      <c r="C29" s="98" t="str">
        <f t="shared" si="13"/>
        <v>木3</v>
      </c>
      <c r="D29" s="98" t="str">
        <f t="shared" si="13"/>
        <v>金3</v>
      </c>
      <c r="E29" s="98" t="str">
        <f t="shared" si="13"/>
        <v>土3</v>
      </c>
      <c r="F29" s="98" t="str">
        <f t="shared" si="13"/>
        <v>日3</v>
      </c>
      <c r="G29" s="98" t="str">
        <f t="shared" si="13"/>
        <v>月3</v>
      </c>
      <c r="H29" s="98" t="str">
        <f t="shared" si="13"/>
        <v>火3</v>
      </c>
      <c r="I29" s="98" t="str">
        <f t="shared" si="13"/>
        <v>水3</v>
      </c>
      <c r="J29" s="98" t="str">
        <f t="shared" si="13"/>
        <v>木3</v>
      </c>
      <c r="K29" s="98" t="str">
        <f t="shared" si="13"/>
        <v>金3</v>
      </c>
      <c r="L29" s="98" t="str">
        <f t="shared" si="13"/>
        <v>土3</v>
      </c>
      <c r="M29" s="98" t="str">
        <f t="shared" si="13"/>
        <v>日3</v>
      </c>
      <c r="N29" s="98" t="str">
        <f t="shared" si="13"/>
        <v>月3</v>
      </c>
      <c r="O29" s="98" t="str">
        <f t="shared" si="13"/>
        <v>火3</v>
      </c>
      <c r="P29" s="98" t="str">
        <f t="shared" si="13"/>
        <v>水3</v>
      </c>
      <c r="Q29" s="98" t="str">
        <f t="shared" si="13"/>
        <v>木3</v>
      </c>
      <c r="R29" s="98" t="str">
        <f t="shared" si="13"/>
        <v>金3</v>
      </c>
      <c r="S29" s="98" t="str">
        <f t="shared" si="13"/>
        <v>土3</v>
      </c>
      <c r="T29" s="98" t="str">
        <f t="shared" si="13"/>
        <v>日3</v>
      </c>
      <c r="U29" s="98" t="str">
        <f t="shared" si="13"/>
        <v>月3</v>
      </c>
      <c r="V29" s="98" t="str">
        <f t="shared" si="13"/>
        <v>火3</v>
      </c>
      <c r="W29" s="98" t="str">
        <f t="shared" si="13"/>
        <v>水3</v>
      </c>
      <c r="X29" s="98" t="str">
        <f t="shared" si="13"/>
        <v>木3</v>
      </c>
      <c r="Y29" s="98" t="str">
        <f t="shared" si="13"/>
        <v>金3</v>
      </c>
      <c r="Z29" s="98" t="str">
        <f t="shared" si="13"/>
        <v>土3</v>
      </c>
      <c r="AA29" s="98" t="str">
        <f t="shared" si="13"/>
        <v>日3</v>
      </c>
      <c r="AB29" s="98" t="str">
        <f t="shared" si="13"/>
        <v>月3</v>
      </c>
      <c r="AC29" s="98" t="str">
        <f t="shared" si="13"/>
        <v>火3</v>
      </c>
      <c r="AD29" s="98" t="str">
        <f t="shared" si="13"/>
        <v>水3</v>
      </c>
      <c r="AE29" s="98" t="str">
        <f t="shared" si="13"/>
        <v>木3</v>
      </c>
      <c r="AF29" s="98" t="str">
        <f t="shared" si="13"/>
        <v>金3</v>
      </c>
    </row>
    <row r="30" spans="1:32" s="70" customFormat="1">
      <c r="A30" s="96" t="s">
        <v>215</v>
      </c>
      <c r="B30" s="98" t="str">
        <f t="shared" si="14"/>
        <v>水4</v>
      </c>
      <c r="C30" s="98" t="str">
        <f t="shared" si="13"/>
        <v>木4</v>
      </c>
      <c r="D30" s="98" t="str">
        <f t="shared" si="13"/>
        <v>金4</v>
      </c>
      <c r="E30" s="98" t="str">
        <f t="shared" si="13"/>
        <v>土4</v>
      </c>
      <c r="F30" s="98" t="str">
        <f t="shared" si="13"/>
        <v>日4</v>
      </c>
      <c r="G30" s="98" t="str">
        <f t="shared" si="13"/>
        <v>月4</v>
      </c>
      <c r="H30" s="98" t="str">
        <f t="shared" si="13"/>
        <v>火4</v>
      </c>
      <c r="I30" s="98" t="str">
        <f t="shared" si="13"/>
        <v>水4</v>
      </c>
      <c r="J30" s="98" t="str">
        <f t="shared" si="13"/>
        <v>木4</v>
      </c>
      <c r="K30" s="98" t="str">
        <f t="shared" si="13"/>
        <v>金4</v>
      </c>
      <c r="L30" s="98" t="str">
        <f t="shared" si="13"/>
        <v>土4</v>
      </c>
      <c r="M30" s="98" t="str">
        <f t="shared" si="13"/>
        <v>日4</v>
      </c>
      <c r="N30" s="98" t="str">
        <f t="shared" si="13"/>
        <v>月4</v>
      </c>
      <c r="O30" s="98" t="str">
        <f t="shared" si="13"/>
        <v>火4</v>
      </c>
      <c r="P30" s="98" t="str">
        <f t="shared" si="13"/>
        <v>水4</v>
      </c>
      <c r="Q30" s="98" t="str">
        <f t="shared" si="13"/>
        <v>木4</v>
      </c>
      <c r="R30" s="98" t="str">
        <f t="shared" si="13"/>
        <v>金4</v>
      </c>
      <c r="S30" s="98" t="str">
        <f t="shared" si="13"/>
        <v>土4</v>
      </c>
      <c r="T30" s="98" t="str">
        <f t="shared" si="13"/>
        <v>日4</v>
      </c>
      <c r="U30" s="98" t="str">
        <f t="shared" si="13"/>
        <v>月4</v>
      </c>
      <c r="V30" s="98" t="str">
        <f t="shared" si="13"/>
        <v>火4</v>
      </c>
      <c r="W30" s="98" t="str">
        <f t="shared" si="13"/>
        <v>水4</v>
      </c>
      <c r="X30" s="98" t="str">
        <f t="shared" si="13"/>
        <v>木4</v>
      </c>
      <c r="Y30" s="98" t="str">
        <f t="shared" si="13"/>
        <v>金4</v>
      </c>
      <c r="Z30" s="98" t="str">
        <f t="shared" si="13"/>
        <v>土4</v>
      </c>
      <c r="AA30" s="98" t="str">
        <f t="shared" si="13"/>
        <v>日4</v>
      </c>
      <c r="AB30" s="98" t="str">
        <f t="shared" si="13"/>
        <v>月4</v>
      </c>
      <c r="AC30" s="98" t="str">
        <f t="shared" si="13"/>
        <v>火4</v>
      </c>
      <c r="AD30" s="98" t="str">
        <f t="shared" si="13"/>
        <v>水4</v>
      </c>
      <c r="AE30" s="98" t="str">
        <f t="shared" si="13"/>
        <v>木4</v>
      </c>
      <c r="AF30" s="98" t="str">
        <f t="shared" si="13"/>
        <v>金4</v>
      </c>
    </row>
    <row r="31" spans="1:32" s="70" customFormat="1">
      <c r="A31" s="96" t="s">
        <v>216</v>
      </c>
      <c r="B31" s="98" t="str">
        <f t="shared" si="14"/>
        <v>水5</v>
      </c>
      <c r="C31" s="98" t="str">
        <f t="shared" si="13"/>
        <v>木5</v>
      </c>
      <c r="D31" s="98" t="str">
        <f t="shared" si="13"/>
        <v>金5</v>
      </c>
      <c r="E31" s="98" t="str">
        <f t="shared" si="13"/>
        <v>土5</v>
      </c>
      <c r="F31" s="98" t="str">
        <f t="shared" si="13"/>
        <v>日5</v>
      </c>
      <c r="G31" s="98" t="str">
        <f t="shared" si="13"/>
        <v>月5</v>
      </c>
      <c r="H31" s="98" t="str">
        <f t="shared" si="13"/>
        <v>火5</v>
      </c>
      <c r="I31" s="98" t="str">
        <f t="shared" si="13"/>
        <v>水5</v>
      </c>
      <c r="J31" s="98" t="str">
        <f t="shared" si="13"/>
        <v>木5</v>
      </c>
      <c r="K31" s="98" t="str">
        <f t="shared" si="13"/>
        <v>金5</v>
      </c>
      <c r="L31" s="98" t="str">
        <f t="shared" si="13"/>
        <v>土5</v>
      </c>
      <c r="M31" s="98" t="str">
        <f t="shared" si="13"/>
        <v>日5</v>
      </c>
      <c r="N31" s="98" t="str">
        <f t="shared" si="13"/>
        <v>月5</v>
      </c>
      <c r="O31" s="98" t="str">
        <f t="shared" si="13"/>
        <v>火5</v>
      </c>
      <c r="P31" s="98" t="str">
        <f t="shared" si="13"/>
        <v>水5</v>
      </c>
      <c r="Q31" s="98" t="str">
        <f t="shared" si="13"/>
        <v>木5</v>
      </c>
      <c r="R31" s="98" t="str">
        <f t="shared" si="13"/>
        <v>金5</v>
      </c>
      <c r="S31" s="98" t="str">
        <f t="shared" si="13"/>
        <v>土5</v>
      </c>
      <c r="T31" s="98" t="str">
        <f t="shared" si="13"/>
        <v>日5</v>
      </c>
      <c r="U31" s="98" t="str">
        <f t="shared" si="13"/>
        <v>月5</v>
      </c>
      <c r="V31" s="98" t="str">
        <f t="shared" si="13"/>
        <v>火5</v>
      </c>
      <c r="W31" s="98" t="str">
        <f t="shared" si="13"/>
        <v>水5</v>
      </c>
      <c r="X31" s="98" t="str">
        <f t="shared" si="13"/>
        <v>木5</v>
      </c>
      <c r="Y31" s="98" t="str">
        <f t="shared" si="13"/>
        <v>金5</v>
      </c>
      <c r="Z31" s="98" t="str">
        <f t="shared" si="13"/>
        <v>土5</v>
      </c>
      <c r="AA31" s="98" t="str">
        <f t="shared" si="13"/>
        <v>日5</v>
      </c>
      <c r="AB31" s="98" t="str">
        <f t="shared" si="13"/>
        <v>月5</v>
      </c>
      <c r="AC31" s="98" t="str">
        <f t="shared" si="13"/>
        <v>火5</v>
      </c>
      <c r="AD31" s="98" t="str">
        <f t="shared" si="13"/>
        <v>水5</v>
      </c>
      <c r="AE31" s="98" t="str">
        <f t="shared" si="13"/>
        <v>木5</v>
      </c>
      <c r="AF31" s="98" t="str">
        <f t="shared" si="13"/>
        <v>金5</v>
      </c>
    </row>
    <row r="32" spans="1:32" s="70" customFormat="1">
      <c r="A32" s="96" t="s">
        <v>217</v>
      </c>
      <c r="B32" s="98" t="str">
        <f t="shared" si="14"/>
        <v>水6</v>
      </c>
      <c r="C32" s="98" t="str">
        <f t="shared" si="13"/>
        <v>木6</v>
      </c>
      <c r="D32" s="98" t="str">
        <f t="shared" si="13"/>
        <v>金6</v>
      </c>
      <c r="E32" s="98" t="str">
        <f t="shared" si="13"/>
        <v>土6</v>
      </c>
      <c r="F32" s="98" t="str">
        <f t="shared" si="13"/>
        <v>日6</v>
      </c>
      <c r="G32" s="98" t="str">
        <f t="shared" si="13"/>
        <v>月6</v>
      </c>
      <c r="H32" s="98" t="str">
        <f t="shared" si="13"/>
        <v>火6</v>
      </c>
      <c r="I32" s="98" t="str">
        <f t="shared" si="13"/>
        <v>水6</v>
      </c>
      <c r="J32" s="98" t="str">
        <f t="shared" si="13"/>
        <v>木6</v>
      </c>
      <c r="K32" s="98" t="str">
        <f t="shared" si="13"/>
        <v>金6</v>
      </c>
      <c r="L32" s="98" t="str">
        <f t="shared" si="13"/>
        <v>土6</v>
      </c>
      <c r="M32" s="98" t="str">
        <f t="shared" si="13"/>
        <v>日6</v>
      </c>
      <c r="N32" s="98" t="str">
        <f t="shared" si="13"/>
        <v>月6</v>
      </c>
      <c r="O32" s="98" t="str">
        <f t="shared" si="13"/>
        <v>火6</v>
      </c>
      <c r="P32" s="98" t="str">
        <f t="shared" si="13"/>
        <v>水6</v>
      </c>
      <c r="Q32" s="98" t="str">
        <f t="shared" si="13"/>
        <v>木6</v>
      </c>
      <c r="R32" s="98" t="str">
        <f t="shared" si="13"/>
        <v>金6</v>
      </c>
      <c r="S32" s="98" t="str">
        <f t="shared" si="13"/>
        <v>土6</v>
      </c>
      <c r="T32" s="98" t="str">
        <f t="shared" si="13"/>
        <v>日6</v>
      </c>
      <c r="U32" s="98" t="str">
        <f t="shared" si="13"/>
        <v>月6</v>
      </c>
      <c r="V32" s="98" t="str">
        <f t="shared" si="13"/>
        <v>火6</v>
      </c>
      <c r="W32" s="98" t="str">
        <f t="shared" si="13"/>
        <v>水6</v>
      </c>
      <c r="X32" s="98" t="str">
        <f t="shared" si="13"/>
        <v>木6</v>
      </c>
      <c r="Y32" s="98" t="str">
        <f t="shared" si="13"/>
        <v>金6</v>
      </c>
      <c r="Z32" s="98" t="str">
        <f t="shared" si="13"/>
        <v>土6</v>
      </c>
      <c r="AA32" s="98" t="str">
        <f t="shared" si="13"/>
        <v>日6</v>
      </c>
      <c r="AB32" s="98" t="str">
        <f t="shared" si="13"/>
        <v>月6</v>
      </c>
      <c r="AC32" s="98" t="str">
        <f t="shared" si="13"/>
        <v>火6</v>
      </c>
      <c r="AD32" s="98" t="str">
        <f t="shared" si="13"/>
        <v>水6</v>
      </c>
      <c r="AE32" s="98" t="str">
        <f t="shared" si="13"/>
        <v>木6</v>
      </c>
      <c r="AF32" s="98" t="str">
        <f t="shared" si="13"/>
        <v>金6</v>
      </c>
    </row>
    <row r="33" spans="1:32" s="70" customForma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1:32" s="70" customFormat="1" hidden="1">
      <c r="A34" s="90"/>
      <c r="B34" s="92" t="s">
        <v>180</v>
      </c>
      <c r="C34" s="92" t="s">
        <v>181</v>
      </c>
      <c r="D34" s="92" t="s">
        <v>182</v>
      </c>
      <c r="E34" s="92" t="s">
        <v>183</v>
      </c>
      <c r="F34" s="92" t="s">
        <v>184</v>
      </c>
      <c r="G34" s="92" t="s">
        <v>185</v>
      </c>
      <c r="H34" s="92" t="s">
        <v>186</v>
      </c>
      <c r="I34" s="92" t="s">
        <v>187</v>
      </c>
      <c r="J34" s="92" t="s">
        <v>188</v>
      </c>
      <c r="K34" s="92" t="s">
        <v>189</v>
      </c>
      <c r="L34" s="92" t="s">
        <v>190</v>
      </c>
      <c r="M34" s="92" t="s">
        <v>191</v>
      </c>
      <c r="N34" s="92" t="s">
        <v>192</v>
      </c>
      <c r="O34" s="92" t="s">
        <v>193</v>
      </c>
      <c r="P34" s="92" t="s">
        <v>194</v>
      </c>
      <c r="Q34" s="92" t="s">
        <v>195</v>
      </c>
      <c r="R34" s="92" t="s">
        <v>196</v>
      </c>
      <c r="S34" s="92" t="s">
        <v>197</v>
      </c>
      <c r="T34" s="92" t="s">
        <v>198</v>
      </c>
      <c r="U34" s="92" t="s">
        <v>199</v>
      </c>
      <c r="V34" s="92" t="s">
        <v>200</v>
      </c>
      <c r="W34" s="92" t="s">
        <v>201</v>
      </c>
      <c r="X34" s="92" t="s">
        <v>202</v>
      </c>
      <c r="Y34" s="92" t="s">
        <v>203</v>
      </c>
      <c r="Z34" s="92" t="s">
        <v>204</v>
      </c>
      <c r="AA34" s="92" t="s">
        <v>205</v>
      </c>
      <c r="AB34" s="92" t="s">
        <v>206</v>
      </c>
      <c r="AC34" s="92" t="s">
        <v>207</v>
      </c>
      <c r="AD34" s="92" t="s">
        <v>208</v>
      </c>
      <c r="AE34" s="92" t="s">
        <v>209</v>
      </c>
      <c r="AF34" s="92" t="s">
        <v>210</v>
      </c>
    </row>
    <row r="35" spans="1:32" s="70" customFormat="1">
      <c r="A35" s="81" t="str">
        <f>$A$2</f>
        <v>2025</v>
      </c>
      <c r="B35" s="82">
        <f>DATE('２学期曜日調べ(触らない)'!$A35,A36,1)</f>
        <v>45962</v>
      </c>
      <c r="C35" s="82">
        <f>'２学期曜日調べ(触らない)'!$B35+1</f>
        <v>45963</v>
      </c>
      <c r="D35" s="82">
        <f>'２学期曜日調べ(触らない)'!$C35+1</f>
        <v>45964</v>
      </c>
      <c r="E35" s="82">
        <f>'２学期曜日調べ(触らない)'!$D35+1</f>
        <v>45965</v>
      </c>
      <c r="F35" s="82">
        <f>'２学期曜日調べ(触らない)'!$E35+1</f>
        <v>45966</v>
      </c>
      <c r="G35" s="82">
        <f>'２学期曜日調べ(触らない)'!$F35+1</f>
        <v>45967</v>
      </c>
      <c r="H35" s="82">
        <f>'２学期曜日調べ(触らない)'!$G35+1</f>
        <v>45968</v>
      </c>
      <c r="I35" s="82">
        <f>'２学期曜日調べ(触らない)'!$H35+1</f>
        <v>45969</v>
      </c>
      <c r="J35" s="82">
        <f>'２学期曜日調べ(触らない)'!$I35+1</f>
        <v>45970</v>
      </c>
      <c r="K35" s="82">
        <f>'２学期曜日調べ(触らない)'!$J35+1</f>
        <v>45971</v>
      </c>
      <c r="L35" s="82">
        <f>'２学期曜日調べ(触らない)'!$K35+1</f>
        <v>45972</v>
      </c>
      <c r="M35" s="82">
        <f>'２学期曜日調べ(触らない)'!$L35+1</f>
        <v>45973</v>
      </c>
      <c r="N35" s="82">
        <f>'２学期曜日調べ(触らない)'!$M35+1</f>
        <v>45974</v>
      </c>
      <c r="O35" s="82">
        <f>'２学期曜日調べ(触らない)'!$N35+1</f>
        <v>45975</v>
      </c>
      <c r="P35" s="82">
        <f t="shared" ref="P35:AE35" si="15">O35+1</f>
        <v>45976</v>
      </c>
      <c r="Q35" s="82">
        <f t="shared" si="15"/>
        <v>45977</v>
      </c>
      <c r="R35" s="82">
        <f t="shared" si="15"/>
        <v>45978</v>
      </c>
      <c r="S35" s="82">
        <f t="shared" si="15"/>
        <v>45979</v>
      </c>
      <c r="T35" s="82">
        <f t="shared" si="15"/>
        <v>45980</v>
      </c>
      <c r="U35" s="82">
        <f t="shared" si="15"/>
        <v>45981</v>
      </c>
      <c r="V35" s="82">
        <f t="shared" si="15"/>
        <v>45982</v>
      </c>
      <c r="W35" s="82">
        <f t="shared" si="15"/>
        <v>45983</v>
      </c>
      <c r="X35" s="82">
        <f t="shared" si="15"/>
        <v>45984</v>
      </c>
      <c r="Y35" s="82">
        <f t="shared" si="15"/>
        <v>45985</v>
      </c>
      <c r="Z35" s="82">
        <f t="shared" si="15"/>
        <v>45986</v>
      </c>
      <c r="AA35" s="82">
        <f t="shared" si="15"/>
        <v>45987</v>
      </c>
      <c r="AB35" s="82">
        <f t="shared" si="15"/>
        <v>45988</v>
      </c>
      <c r="AC35" s="82">
        <f t="shared" si="15"/>
        <v>45989</v>
      </c>
      <c r="AD35" s="82">
        <f t="shared" si="15"/>
        <v>45990</v>
      </c>
      <c r="AE35" s="82">
        <f t="shared" si="15"/>
        <v>45991</v>
      </c>
      <c r="AF35" s="83"/>
    </row>
    <row r="36" spans="1:32" s="70" customFormat="1">
      <c r="A36" s="84">
        <f>A25+1</f>
        <v>11</v>
      </c>
      <c r="B36" s="85" t="str">
        <f t="shared" ref="B36:M36" si="16">TEXT(B35,"aaa")</f>
        <v>土</v>
      </c>
      <c r="C36" s="85" t="str">
        <f t="shared" si="16"/>
        <v>日</v>
      </c>
      <c r="D36" s="85" t="str">
        <f t="shared" si="16"/>
        <v>月</v>
      </c>
      <c r="E36" s="85" t="str">
        <f t="shared" si="16"/>
        <v>火</v>
      </c>
      <c r="F36" s="85" t="str">
        <f t="shared" si="16"/>
        <v>水</v>
      </c>
      <c r="G36" s="85" t="str">
        <f t="shared" si="16"/>
        <v>木</v>
      </c>
      <c r="H36" s="85" t="str">
        <f t="shared" si="16"/>
        <v>金</v>
      </c>
      <c r="I36" s="85" t="str">
        <f t="shared" si="16"/>
        <v>土</v>
      </c>
      <c r="J36" s="85" t="str">
        <f t="shared" si="16"/>
        <v>日</v>
      </c>
      <c r="K36" s="85" t="str">
        <f t="shared" si="16"/>
        <v>月</v>
      </c>
      <c r="L36" s="85" t="str">
        <f t="shared" si="16"/>
        <v>火</v>
      </c>
      <c r="M36" s="85" t="str">
        <f t="shared" si="16"/>
        <v>水</v>
      </c>
      <c r="N36" s="85" t="str">
        <f>TEXT(N35,"aaa")</f>
        <v>木</v>
      </c>
      <c r="O36" s="85" t="str">
        <f>TEXT(O35,"aaa")</f>
        <v>金</v>
      </c>
      <c r="P36" s="85" t="str">
        <f t="shared" ref="P36:AE36" si="17">TEXT(P35,"aaa")</f>
        <v>土</v>
      </c>
      <c r="Q36" s="85" t="str">
        <f t="shared" si="17"/>
        <v>日</v>
      </c>
      <c r="R36" s="85" t="str">
        <f t="shared" si="17"/>
        <v>月</v>
      </c>
      <c r="S36" s="85" t="str">
        <f t="shared" si="17"/>
        <v>火</v>
      </c>
      <c r="T36" s="85" t="str">
        <f t="shared" si="17"/>
        <v>水</v>
      </c>
      <c r="U36" s="85" t="str">
        <f t="shared" si="17"/>
        <v>木</v>
      </c>
      <c r="V36" s="85" t="str">
        <f t="shared" si="17"/>
        <v>金</v>
      </c>
      <c r="W36" s="85" t="str">
        <f t="shared" si="17"/>
        <v>土</v>
      </c>
      <c r="X36" s="85" t="str">
        <f t="shared" si="17"/>
        <v>日</v>
      </c>
      <c r="Y36" s="85" t="str">
        <f t="shared" si="17"/>
        <v>月</v>
      </c>
      <c r="Z36" s="85" t="str">
        <f t="shared" si="17"/>
        <v>火</v>
      </c>
      <c r="AA36" s="85" t="str">
        <f t="shared" si="17"/>
        <v>水</v>
      </c>
      <c r="AB36" s="85" t="str">
        <f t="shared" si="17"/>
        <v>木</v>
      </c>
      <c r="AC36" s="85" t="str">
        <f t="shared" si="17"/>
        <v>金</v>
      </c>
      <c r="AD36" s="85" t="str">
        <f t="shared" si="17"/>
        <v>土</v>
      </c>
      <c r="AE36" s="85" t="str">
        <f t="shared" si="17"/>
        <v>日</v>
      </c>
      <c r="AF36" s="85"/>
    </row>
    <row r="37" spans="1:32" s="70" customFormat="1">
      <c r="A37" s="74" t="s">
        <v>211</v>
      </c>
      <c r="B37" s="95" t="str">
        <f>B36</f>
        <v>土</v>
      </c>
      <c r="C37" s="95" t="str">
        <f t="shared" ref="C37:AE37" si="18">C36</f>
        <v>日</v>
      </c>
      <c r="D37" s="95" t="str">
        <f t="shared" si="18"/>
        <v>月</v>
      </c>
      <c r="E37" s="95" t="str">
        <f t="shared" si="18"/>
        <v>火</v>
      </c>
      <c r="F37" s="95" t="str">
        <f t="shared" si="18"/>
        <v>水</v>
      </c>
      <c r="G37" s="95" t="str">
        <f t="shared" si="18"/>
        <v>木</v>
      </c>
      <c r="H37" s="95" t="str">
        <f t="shared" si="18"/>
        <v>金</v>
      </c>
      <c r="I37" s="95" t="str">
        <f t="shared" si="18"/>
        <v>土</v>
      </c>
      <c r="J37" s="95" t="str">
        <f t="shared" si="18"/>
        <v>日</v>
      </c>
      <c r="K37" s="95" t="str">
        <f t="shared" si="18"/>
        <v>月</v>
      </c>
      <c r="L37" s="95" t="str">
        <f t="shared" si="18"/>
        <v>火</v>
      </c>
      <c r="M37" s="95" t="str">
        <f t="shared" si="18"/>
        <v>水</v>
      </c>
      <c r="N37" s="95" t="str">
        <f t="shared" si="18"/>
        <v>木</v>
      </c>
      <c r="O37" s="95" t="str">
        <f t="shared" si="18"/>
        <v>金</v>
      </c>
      <c r="P37" s="95" t="str">
        <f t="shared" si="18"/>
        <v>土</v>
      </c>
      <c r="Q37" s="95" t="str">
        <f t="shared" si="18"/>
        <v>日</v>
      </c>
      <c r="R37" s="95" t="str">
        <f t="shared" si="18"/>
        <v>月</v>
      </c>
      <c r="S37" s="95" t="str">
        <f t="shared" si="18"/>
        <v>火</v>
      </c>
      <c r="T37" s="95" t="str">
        <f t="shared" si="18"/>
        <v>水</v>
      </c>
      <c r="U37" s="95" t="str">
        <f t="shared" si="18"/>
        <v>木</v>
      </c>
      <c r="V37" s="95" t="str">
        <f t="shared" si="18"/>
        <v>金</v>
      </c>
      <c r="W37" s="95" t="str">
        <f t="shared" si="18"/>
        <v>土</v>
      </c>
      <c r="X37" s="95" t="str">
        <f t="shared" si="18"/>
        <v>日</v>
      </c>
      <c r="Y37" s="95" t="str">
        <f t="shared" si="18"/>
        <v>月</v>
      </c>
      <c r="Z37" s="95" t="str">
        <f t="shared" si="18"/>
        <v>火</v>
      </c>
      <c r="AA37" s="95" t="str">
        <f t="shared" si="18"/>
        <v>水</v>
      </c>
      <c r="AB37" s="95" t="str">
        <f t="shared" si="18"/>
        <v>木</v>
      </c>
      <c r="AC37" s="95" t="str">
        <f t="shared" si="18"/>
        <v>金</v>
      </c>
      <c r="AD37" s="95" t="str">
        <f t="shared" si="18"/>
        <v>土</v>
      </c>
      <c r="AE37" s="95" t="str">
        <f t="shared" si="18"/>
        <v>日</v>
      </c>
      <c r="AF37" s="95"/>
    </row>
    <row r="38" spans="1:32" s="70" customFormat="1">
      <c r="A38" s="96" t="s">
        <v>212</v>
      </c>
      <c r="B38" s="98" t="str">
        <f>B$37&amp;$A38</f>
        <v>土1</v>
      </c>
      <c r="C38" s="98" t="str">
        <f t="shared" ref="C38:AE43" si="19">C$37&amp;$A38</f>
        <v>日1</v>
      </c>
      <c r="D38" s="98" t="str">
        <f t="shared" si="19"/>
        <v>月1</v>
      </c>
      <c r="E38" s="98" t="str">
        <f t="shared" si="19"/>
        <v>火1</v>
      </c>
      <c r="F38" s="98" t="str">
        <f t="shared" si="19"/>
        <v>水1</v>
      </c>
      <c r="G38" s="98" t="str">
        <f t="shared" si="19"/>
        <v>木1</v>
      </c>
      <c r="H38" s="98" t="str">
        <f t="shared" si="19"/>
        <v>金1</v>
      </c>
      <c r="I38" s="98" t="str">
        <f t="shared" si="19"/>
        <v>土1</v>
      </c>
      <c r="J38" s="98" t="str">
        <f t="shared" si="19"/>
        <v>日1</v>
      </c>
      <c r="K38" s="98" t="str">
        <f t="shared" si="19"/>
        <v>月1</v>
      </c>
      <c r="L38" s="98" t="str">
        <f t="shared" si="19"/>
        <v>火1</v>
      </c>
      <c r="M38" s="98" t="str">
        <f t="shared" si="19"/>
        <v>水1</v>
      </c>
      <c r="N38" s="98" t="str">
        <f t="shared" si="19"/>
        <v>木1</v>
      </c>
      <c r="O38" s="98" t="str">
        <f t="shared" si="19"/>
        <v>金1</v>
      </c>
      <c r="P38" s="98" t="str">
        <f t="shared" si="19"/>
        <v>土1</v>
      </c>
      <c r="Q38" s="98" t="str">
        <f t="shared" si="19"/>
        <v>日1</v>
      </c>
      <c r="R38" s="98" t="str">
        <f t="shared" si="19"/>
        <v>月1</v>
      </c>
      <c r="S38" s="98" t="str">
        <f t="shared" si="19"/>
        <v>火1</v>
      </c>
      <c r="T38" s="98" t="str">
        <f t="shared" si="19"/>
        <v>水1</v>
      </c>
      <c r="U38" s="98" t="str">
        <f t="shared" si="19"/>
        <v>木1</v>
      </c>
      <c r="V38" s="98" t="str">
        <f t="shared" si="19"/>
        <v>金1</v>
      </c>
      <c r="W38" s="98" t="str">
        <f t="shared" si="19"/>
        <v>土1</v>
      </c>
      <c r="X38" s="98" t="str">
        <f t="shared" si="19"/>
        <v>日1</v>
      </c>
      <c r="Y38" s="98" t="str">
        <f t="shared" si="19"/>
        <v>月1</v>
      </c>
      <c r="Z38" s="98" t="str">
        <f t="shared" si="19"/>
        <v>火1</v>
      </c>
      <c r="AA38" s="98" t="str">
        <f t="shared" si="19"/>
        <v>水1</v>
      </c>
      <c r="AB38" s="98" t="str">
        <f t="shared" si="19"/>
        <v>木1</v>
      </c>
      <c r="AC38" s="98" t="str">
        <f t="shared" si="19"/>
        <v>金1</v>
      </c>
      <c r="AD38" s="98" t="str">
        <f t="shared" si="19"/>
        <v>土1</v>
      </c>
      <c r="AE38" s="98" t="str">
        <f t="shared" si="19"/>
        <v>日1</v>
      </c>
      <c r="AF38" s="98"/>
    </row>
    <row r="39" spans="1:32" s="70" customFormat="1">
      <c r="A39" s="96" t="s">
        <v>213</v>
      </c>
      <c r="B39" s="98" t="str">
        <f t="shared" ref="B39:Q43" si="20">B$37&amp;$A39</f>
        <v>土2</v>
      </c>
      <c r="C39" s="98" t="str">
        <f t="shared" si="20"/>
        <v>日2</v>
      </c>
      <c r="D39" s="98" t="str">
        <f t="shared" si="20"/>
        <v>月2</v>
      </c>
      <c r="E39" s="98" t="str">
        <f t="shared" si="20"/>
        <v>火2</v>
      </c>
      <c r="F39" s="98" t="str">
        <f t="shared" si="20"/>
        <v>水2</v>
      </c>
      <c r="G39" s="98" t="str">
        <f t="shared" si="20"/>
        <v>木2</v>
      </c>
      <c r="H39" s="98" t="str">
        <f t="shared" si="20"/>
        <v>金2</v>
      </c>
      <c r="I39" s="98" t="str">
        <f t="shared" si="20"/>
        <v>土2</v>
      </c>
      <c r="J39" s="98" t="str">
        <f t="shared" si="20"/>
        <v>日2</v>
      </c>
      <c r="K39" s="98" t="str">
        <f t="shared" si="20"/>
        <v>月2</v>
      </c>
      <c r="L39" s="98" t="str">
        <f t="shared" si="20"/>
        <v>火2</v>
      </c>
      <c r="M39" s="98" t="str">
        <f t="shared" si="20"/>
        <v>水2</v>
      </c>
      <c r="N39" s="98" t="str">
        <f t="shared" si="20"/>
        <v>木2</v>
      </c>
      <c r="O39" s="98" t="str">
        <f t="shared" si="20"/>
        <v>金2</v>
      </c>
      <c r="P39" s="98" t="str">
        <f t="shared" si="20"/>
        <v>土2</v>
      </c>
      <c r="Q39" s="98" t="str">
        <f t="shared" si="20"/>
        <v>日2</v>
      </c>
      <c r="R39" s="98" t="str">
        <f t="shared" si="19"/>
        <v>月2</v>
      </c>
      <c r="S39" s="98" t="str">
        <f t="shared" si="19"/>
        <v>火2</v>
      </c>
      <c r="T39" s="98" t="str">
        <f t="shared" si="19"/>
        <v>水2</v>
      </c>
      <c r="U39" s="98" t="str">
        <f t="shared" si="19"/>
        <v>木2</v>
      </c>
      <c r="V39" s="98" t="str">
        <f t="shared" si="19"/>
        <v>金2</v>
      </c>
      <c r="W39" s="98" t="str">
        <f t="shared" si="19"/>
        <v>土2</v>
      </c>
      <c r="X39" s="98" t="str">
        <f t="shared" si="19"/>
        <v>日2</v>
      </c>
      <c r="Y39" s="98" t="str">
        <f t="shared" si="19"/>
        <v>月2</v>
      </c>
      <c r="Z39" s="98" t="str">
        <f t="shared" si="19"/>
        <v>火2</v>
      </c>
      <c r="AA39" s="98" t="str">
        <f t="shared" si="19"/>
        <v>水2</v>
      </c>
      <c r="AB39" s="98" t="str">
        <f t="shared" si="19"/>
        <v>木2</v>
      </c>
      <c r="AC39" s="98" t="str">
        <f t="shared" si="19"/>
        <v>金2</v>
      </c>
      <c r="AD39" s="98" t="str">
        <f t="shared" si="19"/>
        <v>土2</v>
      </c>
      <c r="AE39" s="98" t="str">
        <f t="shared" si="19"/>
        <v>日2</v>
      </c>
      <c r="AF39" s="98"/>
    </row>
    <row r="40" spans="1:32" s="70" customFormat="1">
      <c r="A40" s="96" t="s">
        <v>214</v>
      </c>
      <c r="B40" s="98" t="str">
        <f t="shared" si="20"/>
        <v>土3</v>
      </c>
      <c r="C40" s="98" t="str">
        <f t="shared" si="19"/>
        <v>日3</v>
      </c>
      <c r="D40" s="98" t="str">
        <f t="shared" si="19"/>
        <v>月3</v>
      </c>
      <c r="E40" s="98" t="str">
        <f t="shared" si="19"/>
        <v>火3</v>
      </c>
      <c r="F40" s="98" t="str">
        <f t="shared" si="19"/>
        <v>水3</v>
      </c>
      <c r="G40" s="98" t="str">
        <f t="shared" si="19"/>
        <v>木3</v>
      </c>
      <c r="H40" s="98" t="str">
        <f t="shared" si="19"/>
        <v>金3</v>
      </c>
      <c r="I40" s="98" t="str">
        <f t="shared" si="19"/>
        <v>土3</v>
      </c>
      <c r="J40" s="98" t="str">
        <f t="shared" si="19"/>
        <v>日3</v>
      </c>
      <c r="K40" s="98" t="str">
        <f t="shared" si="19"/>
        <v>月3</v>
      </c>
      <c r="L40" s="98" t="str">
        <f t="shared" si="19"/>
        <v>火3</v>
      </c>
      <c r="M40" s="98" t="str">
        <f t="shared" si="19"/>
        <v>水3</v>
      </c>
      <c r="N40" s="98" t="str">
        <f t="shared" si="19"/>
        <v>木3</v>
      </c>
      <c r="O40" s="98" t="str">
        <f t="shared" si="19"/>
        <v>金3</v>
      </c>
      <c r="P40" s="98" t="str">
        <f t="shared" si="19"/>
        <v>土3</v>
      </c>
      <c r="Q40" s="98" t="str">
        <f t="shared" si="19"/>
        <v>日3</v>
      </c>
      <c r="R40" s="98" t="str">
        <f t="shared" si="19"/>
        <v>月3</v>
      </c>
      <c r="S40" s="98" t="str">
        <f t="shared" si="19"/>
        <v>火3</v>
      </c>
      <c r="T40" s="98" t="str">
        <f t="shared" si="19"/>
        <v>水3</v>
      </c>
      <c r="U40" s="98" t="str">
        <f t="shared" si="19"/>
        <v>木3</v>
      </c>
      <c r="V40" s="98" t="str">
        <f t="shared" si="19"/>
        <v>金3</v>
      </c>
      <c r="W40" s="98" t="str">
        <f t="shared" si="19"/>
        <v>土3</v>
      </c>
      <c r="X40" s="98" t="str">
        <f t="shared" si="19"/>
        <v>日3</v>
      </c>
      <c r="Y40" s="98" t="str">
        <f t="shared" si="19"/>
        <v>月3</v>
      </c>
      <c r="Z40" s="98" t="str">
        <f t="shared" si="19"/>
        <v>火3</v>
      </c>
      <c r="AA40" s="98" t="str">
        <f t="shared" si="19"/>
        <v>水3</v>
      </c>
      <c r="AB40" s="98" t="str">
        <f t="shared" si="19"/>
        <v>木3</v>
      </c>
      <c r="AC40" s="98" t="str">
        <f t="shared" si="19"/>
        <v>金3</v>
      </c>
      <c r="AD40" s="98" t="str">
        <f t="shared" si="19"/>
        <v>土3</v>
      </c>
      <c r="AE40" s="98" t="str">
        <f t="shared" si="19"/>
        <v>日3</v>
      </c>
      <c r="AF40" s="98"/>
    </row>
    <row r="41" spans="1:32" s="70" customFormat="1">
      <c r="A41" s="96" t="s">
        <v>215</v>
      </c>
      <c r="B41" s="98" t="str">
        <f t="shared" si="20"/>
        <v>土4</v>
      </c>
      <c r="C41" s="98" t="str">
        <f t="shared" si="19"/>
        <v>日4</v>
      </c>
      <c r="D41" s="98" t="str">
        <f t="shared" si="19"/>
        <v>月4</v>
      </c>
      <c r="E41" s="98" t="str">
        <f t="shared" si="19"/>
        <v>火4</v>
      </c>
      <c r="F41" s="98" t="str">
        <f t="shared" si="19"/>
        <v>水4</v>
      </c>
      <c r="G41" s="98" t="str">
        <f t="shared" si="19"/>
        <v>木4</v>
      </c>
      <c r="H41" s="98" t="str">
        <f t="shared" si="19"/>
        <v>金4</v>
      </c>
      <c r="I41" s="98" t="str">
        <f t="shared" si="19"/>
        <v>土4</v>
      </c>
      <c r="J41" s="98" t="str">
        <f t="shared" si="19"/>
        <v>日4</v>
      </c>
      <c r="K41" s="98" t="str">
        <f t="shared" si="19"/>
        <v>月4</v>
      </c>
      <c r="L41" s="98" t="str">
        <f t="shared" si="19"/>
        <v>火4</v>
      </c>
      <c r="M41" s="98" t="str">
        <f t="shared" si="19"/>
        <v>水4</v>
      </c>
      <c r="N41" s="98" t="str">
        <f t="shared" si="19"/>
        <v>木4</v>
      </c>
      <c r="O41" s="98" t="str">
        <f t="shared" si="19"/>
        <v>金4</v>
      </c>
      <c r="P41" s="98" t="str">
        <f t="shared" si="19"/>
        <v>土4</v>
      </c>
      <c r="Q41" s="98" t="str">
        <f t="shared" si="19"/>
        <v>日4</v>
      </c>
      <c r="R41" s="98" t="str">
        <f t="shared" si="19"/>
        <v>月4</v>
      </c>
      <c r="S41" s="98" t="str">
        <f t="shared" si="19"/>
        <v>火4</v>
      </c>
      <c r="T41" s="98" t="str">
        <f t="shared" si="19"/>
        <v>水4</v>
      </c>
      <c r="U41" s="98" t="str">
        <f t="shared" si="19"/>
        <v>木4</v>
      </c>
      <c r="V41" s="98" t="str">
        <f t="shared" si="19"/>
        <v>金4</v>
      </c>
      <c r="W41" s="98" t="str">
        <f t="shared" si="19"/>
        <v>土4</v>
      </c>
      <c r="X41" s="98" t="str">
        <f t="shared" si="19"/>
        <v>日4</v>
      </c>
      <c r="Y41" s="98" t="str">
        <f t="shared" si="19"/>
        <v>月4</v>
      </c>
      <c r="Z41" s="98" t="str">
        <f t="shared" si="19"/>
        <v>火4</v>
      </c>
      <c r="AA41" s="98" t="str">
        <f t="shared" si="19"/>
        <v>水4</v>
      </c>
      <c r="AB41" s="98" t="str">
        <f t="shared" si="19"/>
        <v>木4</v>
      </c>
      <c r="AC41" s="98" t="str">
        <f t="shared" si="19"/>
        <v>金4</v>
      </c>
      <c r="AD41" s="98" t="str">
        <f t="shared" si="19"/>
        <v>土4</v>
      </c>
      <c r="AE41" s="98" t="str">
        <f t="shared" si="19"/>
        <v>日4</v>
      </c>
      <c r="AF41" s="98"/>
    </row>
    <row r="42" spans="1:32" s="70" customFormat="1">
      <c r="A42" s="96" t="s">
        <v>216</v>
      </c>
      <c r="B42" s="98" t="str">
        <f t="shared" si="20"/>
        <v>土5</v>
      </c>
      <c r="C42" s="98" t="str">
        <f t="shared" si="19"/>
        <v>日5</v>
      </c>
      <c r="D42" s="98" t="str">
        <f t="shared" si="19"/>
        <v>月5</v>
      </c>
      <c r="E42" s="98" t="str">
        <f t="shared" si="19"/>
        <v>火5</v>
      </c>
      <c r="F42" s="98" t="str">
        <f t="shared" si="19"/>
        <v>水5</v>
      </c>
      <c r="G42" s="98" t="str">
        <f t="shared" si="19"/>
        <v>木5</v>
      </c>
      <c r="H42" s="98" t="str">
        <f t="shared" si="19"/>
        <v>金5</v>
      </c>
      <c r="I42" s="98" t="str">
        <f t="shared" si="19"/>
        <v>土5</v>
      </c>
      <c r="J42" s="98" t="str">
        <f t="shared" si="19"/>
        <v>日5</v>
      </c>
      <c r="K42" s="98" t="str">
        <f t="shared" si="19"/>
        <v>月5</v>
      </c>
      <c r="L42" s="98" t="str">
        <f t="shared" si="19"/>
        <v>火5</v>
      </c>
      <c r="M42" s="98" t="str">
        <f t="shared" si="19"/>
        <v>水5</v>
      </c>
      <c r="N42" s="98" t="str">
        <f t="shared" si="19"/>
        <v>木5</v>
      </c>
      <c r="O42" s="98" t="str">
        <f t="shared" si="19"/>
        <v>金5</v>
      </c>
      <c r="P42" s="98" t="str">
        <f t="shared" si="19"/>
        <v>土5</v>
      </c>
      <c r="Q42" s="98" t="str">
        <f t="shared" si="19"/>
        <v>日5</v>
      </c>
      <c r="R42" s="98" t="str">
        <f t="shared" si="19"/>
        <v>月5</v>
      </c>
      <c r="S42" s="98" t="str">
        <f t="shared" si="19"/>
        <v>火5</v>
      </c>
      <c r="T42" s="98" t="str">
        <f t="shared" si="19"/>
        <v>水5</v>
      </c>
      <c r="U42" s="98" t="str">
        <f t="shared" si="19"/>
        <v>木5</v>
      </c>
      <c r="V42" s="98" t="str">
        <f t="shared" si="19"/>
        <v>金5</v>
      </c>
      <c r="W42" s="98" t="str">
        <f t="shared" si="19"/>
        <v>土5</v>
      </c>
      <c r="X42" s="98" t="str">
        <f t="shared" si="19"/>
        <v>日5</v>
      </c>
      <c r="Y42" s="98" t="str">
        <f t="shared" si="19"/>
        <v>月5</v>
      </c>
      <c r="Z42" s="98" t="str">
        <f t="shared" si="19"/>
        <v>火5</v>
      </c>
      <c r="AA42" s="98" t="str">
        <f t="shared" si="19"/>
        <v>水5</v>
      </c>
      <c r="AB42" s="98" t="str">
        <f t="shared" si="19"/>
        <v>木5</v>
      </c>
      <c r="AC42" s="98" t="str">
        <f t="shared" si="19"/>
        <v>金5</v>
      </c>
      <c r="AD42" s="98" t="str">
        <f t="shared" si="19"/>
        <v>土5</v>
      </c>
      <c r="AE42" s="98" t="str">
        <f t="shared" si="19"/>
        <v>日5</v>
      </c>
      <c r="AF42" s="98"/>
    </row>
    <row r="43" spans="1:32" s="70" customFormat="1">
      <c r="A43" s="96" t="s">
        <v>217</v>
      </c>
      <c r="B43" s="98" t="str">
        <f t="shared" si="20"/>
        <v>土6</v>
      </c>
      <c r="C43" s="98" t="str">
        <f t="shared" si="19"/>
        <v>日6</v>
      </c>
      <c r="D43" s="98" t="str">
        <f t="shared" si="19"/>
        <v>月6</v>
      </c>
      <c r="E43" s="98" t="str">
        <f t="shared" si="19"/>
        <v>火6</v>
      </c>
      <c r="F43" s="98" t="str">
        <f t="shared" si="19"/>
        <v>水6</v>
      </c>
      <c r="G43" s="98" t="str">
        <f t="shared" si="19"/>
        <v>木6</v>
      </c>
      <c r="H43" s="98" t="str">
        <f t="shared" si="19"/>
        <v>金6</v>
      </c>
      <c r="I43" s="98" t="str">
        <f t="shared" si="19"/>
        <v>土6</v>
      </c>
      <c r="J43" s="98" t="str">
        <f t="shared" si="19"/>
        <v>日6</v>
      </c>
      <c r="K43" s="98" t="str">
        <f t="shared" si="19"/>
        <v>月6</v>
      </c>
      <c r="L43" s="98" t="str">
        <f t="shared" si="19"/>
        <v>火6</v>
      </c>
      <c r="M43" s="98" t="str">
        <f t="shared" si="19"/>
        <v>水6</v>
      </c>
      <c r="N43" s="98" t="str">
        <f t="shared" si="19"/>
        <v>木6</v>
      </c>
      <c r="O43" s="98" t="str">
        <f t="shared" si="19"/>
        <v>金6</v>
      </c>
      <c r="P43" s="98" t="str">
        <f t="shared" si="19"/>
        <v>土6</v>
      </c>
      <c r="Q43" s="98" t="str">
        <f t="shared" si="19"/>
        <v>日6</v>
      </c>
      <c r="R43" s="98" t="str">
        <f t="shared" si="19"/>
        <v>月6</v>
      </c>
      <c r="S43" s="98" t="str">
        <f t="shared" si="19"/>
        <v>火6</v>
      </c>
      <c r="T43" s="98" t="str">
        <f t="shared" si="19"/>
        <v>水6</v>
      </c>
      <c r="U43" s="98" t="str">
        <f t="shared" si="19"/>
        <v>木6</v>
      </c>
      <c r="V43" s="98" t="str">
        <f t="shared" si="19"/>
        <v>金6</v>
      </c>
      <c r="W43" s="98" t="str">
        <f t="shared" si="19"/>
        <v>土6</v>
      </c>
      <c r="X43" s="98" t="str">
        <f t="shared" si="19"/>
        <v>日6</v>
      </c>
      <c r="Y43" s="98" t="str">
        <f t="shared" si="19"/>
        <v>月6</v>
      </c>
      <c r="Z43" s="98" t="str">
        <f t="shared" si="19"/>
        <v>火6</v>
      </c>
      <c r="AA43" s="98" t="str">
        <f t="shared" si="19"/>
        <v>水6</v>
      </c>
      <c r="AB43" s="98" t="str">
        <f t="shared" si="19"/>
        <v>木6</v>
      </c>
      <c r="AC43" s="98" t="str">
        <f t="shared" si="19"/>
        <v>金6</v>
      </c>
      <c r="AD43" s="98" t="str">
        <f t="shared" si="19"/>
        <v>土6</v>
      </c>
      <c r="AE43" s="98" t="str">
        <f t="shared" si="19"/>
        <v>日6</v>
      </c>
      <c r="AF43" s="98"/>
    </row>
    <row r="44" spans="1:32" s="70" customFormat="1">
      <c r="A44" s="69"/>
    </row>
    <row r="45" spans="1:32" s="70" customFormat="1">
      <c r="A45" s="81" t="str">
        <f>$A$2</f>
        <v>2025</v>
      </c>
      <c r="B45" s="82">
        <f>DATE('２学期曜日調べ(触らない)'!$A45,A46,1)</f>
        <v>45992</v>
      </c>
      <c r="C45" s="82">
        <f>'２学期曜日調べ(触らない)'!$B45+1</f>
        <v>45993</v>
      </c>
      <c r="D45" s="82">
        <f>'２学期曜日調べ(触らない)'!$C45+1</f>
        <v>45994</v>
      </c>
      <c r="E45" s="82">
        <f>'２学期曜日調べ(触らない)'!$D45+1</f>
        <v>45995</v>
      </c>
      <c r="F45" s="82">
        <f>'２学期曜日調べ(触らない)'!$E45+1</f>
        <v>45996</v>
      </c>
      <c r="G45" s="82">
        <f>'２学期曜日調べ(触らない)'!$F45+1</f>
        <v>45997</v>
      </c>
      <c r="H45" s="82">
        <f>'２学期曜日調べ(触らない)'!$G45+1</f>
        <v>45998</v>
      </c>
      <c r="I45" s="82">
        <f>'２学期曜日調べ(触らない)'!$H45+1</f>
        <v>45999</v>
      </c>
      <c r="J45" s="82">
        <f>'２学期曜日調べ(触らない)'!$I45+1</f>
        <v>46000</v>
      </c>
      <c r="K45" s="82">
        <f>'２学期曜日調べ(触らない)'!$J45+1</f>
        <v>46001</v>
      </c>
      <c r="L45" s="82">
        <f>'２学期曜日調べ(触らない)'!$K45+1</f>
        <v>46002</v>
      </c>
      <c r="M45" s="82">
        <f>'２学期曜日調べ(触らない)'!$L45+1</f>
        <v>46003</v>
      </c>
      <c r="N45" s="82">
        <f>'２学期曜日調べ(触らない)'!$M45+1</f>
        <v>46004</v>
      </c>
      <c r="O45" s="82">
        <f>'２学期曜日調べ(触らない)'!$N45+1</f>
        <v>46005</v>
      </c>
      <c r="P45" s="82">
        <f t="shared" ref="P45:AF45" si="21">O45+1</f>
        <v>46006</v>
      </c>
      <c r="Q45" s="82">
        <f t="shared" si="21"/>
        <v>46007</v>
      </c>
      <c r="R45" s="82">
        <f t="shared" si="21"/>
        <v>46008</v>
      </c>
      <c r="S45" s="82">
        <f t="shared" si="21"/>
        <v>46009</v>
      </c>
      <c r="T45" s="82">
        <f t="shared" si="21"/>
        <v>46010</v>
      </c>
      <c r="U45" s="82">
        <f t="shared" si="21"/>
        <v>46011</v>
      </c>
      <c r="V45" s="82">
        <f t="shared" si="21"/>
        <v>46012</v>
      </c>
      <c r="W45" s="82">
        <f t="shared" si="21"/>
        <v>46013</v>
      </c>
      <c r="X45" s="82">
        <f t="shared" si="21"/>
        <v>46014</v>
      </c>
      <c r="Y45" s="82">
        <f t="shared" si="21"/>
        <v>46015</v>
      </c>
      <c r="Z45" s="82">
        <f t="shared" si="21"/>
        <v>46016</v>
      </c>
      <c r="AA45" s="82">
        <f t="shared" si="21"/>
        <v>46017</v>
      </c>
      <c r="AB45" s="82">
        <f t="shared" si="21"/>
        <v>46018</v>
      </c>
      <c r="AC45" s="82">
        <f t="shared" si="21"/>
        <v>46019</v>
      </c>
      <c r="AD45" s="82">
        <f t="shared" si="21"/>
        <v>46020</v>
      </c>
      <c r="AE45" s="82">
        <f t="shared" si="21"/>
        <v>46021</v>
      </c>
      <c r="AF45" s="83">
        <f t="shared" si="21"/>
        <v>46022</v>
      </c>
    </row>
    <row r="46" spans="1:32" s="70" customFormat="1">
      <c r="A46" s="84">
        <f>A36+1</f>
        <v>12</v>
      </c>
      <c r="B46" s="85" t="str">
        <f t="shared" ref="B46:M46" si="22">TEXT(B45,"aaa")</f>
        <v>月</v>
      </c>
      <c r="C46" s="85" t="str">
        <f t="shared" si="22"/>
        <v>火</v>
      </c>
      <c r="D46" s="85" t="str">
        <f t="shared" si="22"/>
        <v>水</v>
      </c>
      <c r="E46" s="85" t="str">
        <f t="shared" si="22"/>
        <v>木</v>
      </c>
      <c r="F46" s="85" t="str">
        <f t="shared" si="22"/>
        <v>金</v>
      </c>
      <c r="G46" s="85" t="str">
        <f t="shared" si="22"/>
        <v>土</v>
      </c>
      <c r="H46" s="85" t="str">
        <f t="shared" si="22"/>
        <v>日</v>
      </c>
      <c r="I46" s="85" t="str">
        <f t="shared" si="22"/>
        <v>月</v>
      </c>
      <c r="J46" s="85" t="str">
        <f t="shared" si="22"/>
        <v>火</v>
      </c>
      <c r="K46" s="85" t="str">
        <f t="shared" si="22"/>
        <v>水</v>
      </c>
      <c r="L46" s="85" t="str">
        <f t="shared" si="22"/>
        <v>木</v>
      </c>
      <c r="M46" s="85" t="str">
        <f t="shared" si="22"/>
        <v>金</v>
      </c>
      <c r="N46" s="85" t="str">
        <f>TEXT(N45,"aaa")</f>
        <v>土</v>
      </c>
      <c r="O46" s="85" t="str">
        <f>TEXT(O45,"aaa")</f>
        <v>日</v>
      </c>
      <c r="P46" s="85" t="str">
        <f t="shared" ref="P46:AF46" si="23">TEXT(P45,"aaa")</f>
        <v>月</v>
      </c>
      <c r="Q46" s="85" t="str">
        <f t="shared" si="23"/>
        <v>火</v>
      </c>
      <c r="R46" s="85" t="str">
        <f t="shared" si="23"/>
        <v>水</v>
      </c>
      <c r="S46" s="85" t="str">
        <f t="shared" si="23"/>
        <v>木</v>
      </c>
      <c r="T46" s="85" t="str">
        <f t="shared" si="23"/>
        <v>金</v>
      </c>
      <c r="U46" s="85" t="str">
        <f t="shared" si="23"/>
        <v>土</v>
      </c>
      <c r="V46" s="85" t="str">
        <f t="shared" si="23"/>
        <v>日</v>
      </c>
      <c r="W46" s="85" t="str">
        <f t="shared" si="23"/>
        <v>月</v>
      </c>
      <c r="X46" s="85" t="str">
        <f t="shared" si="23"/>
        <v>火</v>
      </c>
      <c r="Y46" s="85" t="str">
        <f t="shared" si="23"/>
        <v>水</v>
      </c>
      <c r="Z46" s="85" t="str">
        <f t="shared" si="23"/>
        <v>木</v>
      </c>
      <c r="AA46" s="85" t="str">
        <f t="shared" si="23"/>
        <v>金</v>
      </c>
      <c r="AB46" s="85" t="str">
        <f t="shared" si="23"/>
        <v>土</v>
      </c>
      <c r="AC46" s="85" t="str">
        <f t="shared" si="23"/>
        <v>日</v>
      </c>
      <c r="AD46" s="85" t="str">
        <f t="shared" si="23"/>
        <v>月</v>
      </c>
      <c r="AE46" s="85" t="str">
        <f t="shared" si="23"/>
        <v>火</v>
      </c>
      <c r="AF46" s="85" t="str">
        <f t="shared" si="23"/>
        <v>水</v>
      </c>
    </row>
    <row r="47" spans="1:32" s="70" customFormat="1">
      <c r="A47" s="74" t="s">
        <v>211</v>
      </c>
      <c r="B47" s="95" t="str">
        <f>B46</f>
        <v>月</v>
      </c>
      <c r="C47" s="95" t="str">
        <f t="shared" ref="C47:AF47" si="24">C46</f>
        <v>火</v>
      </c>
      <c r="D47" s="95" t="str">
        <f t="shared" si="24"/>
        <v>水</v>
      </c>
      <c r="E47" s="95" t="str">
        <f t="shared" si="24"/>
        <v>木</v>
      </c>
      <c r="F47" s="95" t="str">
        <f t="shared" si="24"/>
        <v>金</v>
      </c>
      <c r="G47" s="95" t="str">
        <f t="shared" si="24"/>
        <v>土</v>
      </c>
      <c r="H47" s="95" t="str">
        <f t="shared" si="24"/>
        <v>日</v>
      </c>
      <c r="I47" s="95" t="str">
        <f t="shared" si="24"/>
        <v>月</v>
      </c>
      <c r="J47" s="95" t="str">
        <f t="shared" si="24"/>
        <v>火</v>
      </c>
      <c r="K47" s="95" t="str">
        <f t="shared" si="24"/>
        <v>水</v>
      </c>
      <c r="L47" s="95" t="str">
        <f t="shared" si="24"/>
        <v>木</v>
      </c>
      <c r="M47" s="95" t="str">
        <f t="shared" si="24"/>
        <v>金</v>
      </c>
      <c r="N47" s="95" t="str">
        <f t="shared" si="24"/>
        <v>土</v>
      </c>
      <c r="O47" s="95" t="str">
        <f t="shared" si="24"/>
        <v>日</v>
      </c>
      <c r="P47" s="95" t="str">
        <f t="shared" si="24"/>
        <v>月</v>
      </c>
      <c r="Q47" s="95" t="str">
        <f t="shared" si="24"/>
        <v>火</v>
      </c>
      <c r="R47" s="95" t="str">
        <f t="shared" si="24"/>
        <v>水</v>
      </c>
      <c r="S47" s="95" t="str">
        <f t="shared" si="24"/>
        <v>木</v>
      </c>
      <c r="T47" s="95" t="str">
        <f t="shared" si="24"/>
        <v>金</v>
      </c>
      <c r="U47" s="95" t="str">
        <f t="shared" si="24"/>
        <v>土</v>
      </c>
      <c r="V47" s="95" t="str">
        <f t="shared" si="24"/>
        <v>日</v>
      </c>
      <c r="W47" s="95" t="str">
        <f t="shared" si="24"/>
        <v>月</v>
      </c>
      <c r="X47" s="95" t="str">
        <f t="shared" si="24"/>
        <v>火</v>
      </c>
      <c r="Y47" s="95" t="str">
        <f t="shared" si="24"/>
        <v>水</v>
      </c>
      <c r="Z47" s="95" t="str">
        <f t="shared" si="24"/>
        <v>木</v>
      </c>
      <c r="AA47" s="95" t="str">
        <f t="shared" si="24"/>
        <v>金</v>
      </c>
      <c r="AB47" s="95" t="str">
        <f t="shared" si="24"/>
        <v>土</v>
      </c>
      <c r="AC47" s="95" t="str">
        <f t="shared" si="24"/>
        <v>日</v>
      </c>
      <c r="AD47" s="95" t="str">
        <f t="shared" si="24"/>
        <v>月</v>
      </c>
      <c r="AE47" s="95" t="str">
        <f t="shared" si="24"/>
        <v>火</v>
      </c>
      <c r="AF47" s="95" t="str">
        <f t="shared" si="24"/>
        <v>水</v>
      </c>
    </row>
    <row r="48" spans="1:32" s="70" customFormat="1">
      <c r="A48" s="96" t="s">
        <v>212</v>
      </c>
      <c r="B48" s="100" t="str">
        <f>B$47&amp;$A48</f>
        <v>月1</v>
      </c>
      <c r="C48" s="101" t="str">
        <f t="shared" ref="C48:AF53" si="25">C$47&amp;$A48</f>
        <v>火1</v>
      </c>
      <c r="D48" s="101" t="str">
        <f t="shared" si="25"/>
        <v>水1</v>
      </c>
      <c r="E48" s="101" t="str">
        <f t="shared" si="25"/>
        <v>木1</v>
      </c>
      <c r="F48" s="101" t="str">
        <f t="shared" si="25"/>
        <v>金1</v>
      </c>
      <c r="G48" s="101" t="str">
        <f t="shared" si="25"/>
        <v>土1</v>
      </c>
      <c r="H48" s="101" t="str">
        <f t="shared" si="25"/>
        <v>日1</v>
      </c>
      <c r="I48" s="101" t="str">
        <f t="shared" si="25"/>
        <v>月1</v>
      </c>
      <c r="J48" s="101" t="str">
        <f t="shared" si="25"/>
        <v>火1</v>
      </c>
      <c r="K48" s="101" t="str">
        <f t="shared" si="25"/>
        <v>水1</v>
      </c>
      <c r="L48" s="101" t="str">
        <f t="shared" si="25"/>
        <v>木1</v>
      </c>
      <c r="M48" s="101" t="str">
        <f t="shared" si="25"/>
        <v>金1</v>
      </c>
      <c r="N48" s="101" t="str">
        <f t="shared" si="25"/>
        <v>土1</v>
      </c>
      <c r="O48" s="101" t="str">
        <f t="shared" si="25"/>
        <v>日1</v>
      </c>
      <c r="P48" s="101" t="str">
        <f t="shared" si="25"/>
        <v>月1</v>
      </c>
      <c r="Q48" s="101" t="str">
        <f t="shared" si="25"/>
        <v>火1</v>
      </c>
      <c r="R48" s="101" t="str">
        <f t="shared" si="25"/>
        <v>水1</v>
      </c>
      <c r="S48" s="101" t="str">
        <f t="shared" si="25"/>
        <v>木1</v>
      </c>
      <c r="T48" s="101" t="str">
        <f t="shared" si="25"/>
        <v>金1</v>
      </c>
      <c r="U48" s="101" t="str">
        <f t="shared" si="25"/>
        <v>土1</v>
      </c>
      <c r="V48" s="101" t="str">
        <f t="shared" si="25"/>
        <v>日1</v>
      </c>
      <c r="W48" s="101" t="str">
        <f t="shared" si="25"/>
        <v>月1</v>
      </c>
      <c r="X48" s="101" t="str">
        <f t="shared" si="25"/>
        <v>火1</v>
      </c>
      <c r="Y48" s="101" t="str">
        <f t="shared" si="25"/>
        <v>水1</v>
      </c>
      <c r="Z48" s="101" t="str">
        <f t="shared" si="25"/>
        <v>木1</v>
      </c>
      <c r="AA48" s="101" t="str">
        <f t="shared" si="25"/>
        <v>金1</v>
      </c>
      <c r="AB48" s="101" t="str">
        <f t="shared" si="25"/>
        <v>土1</v>
      </c>
      <c r="AC48" s="101" t="str">
        <f t="shared" si="25"/>
        <v>日1</v>
      </c>
      <c r="AD48" s="101" t="str">
        <f t="shared" si="25"/>
        <v>月1</v>
      </c>
      <c r="AE48" s="101" t="str">
        <f t="shared" si="25"/>
        <v>火1</v>
      </c>
      <c r="AF48" s="101" t="str">
        <f t="shared" si="25"/>
        <v>水1</v>
      </c>
    </row>
    <row r="49" spans="1:32" s="70" customFormat="1">
      <c r="A49" s="96" t="s">
        <v>213</v>
      </c>
      <c r="B49" s="100" t="str">
        <f t="shared" ref="B49:Q53" si="26">B$47&amp;$A49</f>
        <v>月2</v>
      </c>
      <c r="C49" s="102" t="str">
        <f t="shared" si="26"/>
        <v>火2</v>
      </c>
      <c r="D49" s="102" t="str">
        <f t="shared" si="26"/>
        <v>水2</v>
      </c>
      <c r="E49" s="102" t="str">
        <f t="shared" si="26"/>
        <v>木2</v>
      </c>
      <c r="F49" s="102" t="str">
        <f t="shared" si="26"/>
        <v>金2</v>
      </c>
      <c r="G49" s="102" t="str">
        <f t="shared" si="26"/>
        <v>土2</v>
      </c>
      <c r="H49" s="102" t="str">
        <f t="shared" si="26"/>
        <v>日2</v>
      </c>
      <c r="I49" s="102" t="str">
        <f t="shared" si="26"/>
        <v>月2</v>
      </c>
      <c r="J49" s="102" t="str">
        <f t="shared" si="26"/>
        <v>火2</v>
      </c>
      <c r="K49" s="102" t="str">
        <f t="shared" si="26"/>
        <v>水2</v>
      </c>
      <c r="L49" s="102" t="str">
        <f t="shared" si="26"/>
        <v>木2</v>
      </c>
      <c r="M49" s="102" t="str">
        <f t="shared" si="26"/>
        <v>金2</v>
      </c>
      <c r="N49" s="102" t="str">
        <f t="shared" si="26"/>
        <v>土2</v>
      </c>
      <c r="O49" s="102" t="str">
        <f t="shared" si="26"/>
        <v>日2</v>
      </c>
      <c r="P49" s="102" t="str">
        <f t="shared" si="26"/>
        <v>月2</v>
      </c>
      <c r="Q49" s="102" t="str">
        <f t="shared" si="26"/>
        <v>火2</v>
      </c>
      <c r="R49" s="102" t="str">
        <f t="shared" si="25"/>
        <v>水2</v>
      </c>
      <c r="S49" s="102" t="str">
        <f t="shared" si="25"/>
        <v>木2</v>
      </c>
      <c r="T49" s="102" t="str">
        <f t="shared" si="25"/>
        <v>金2</v>
      </c>
      <c r="U49" s="102" t="str">
        <f t="shared" si="25"/>
        <v>土2</v>
      </c>
      <c r="V49" s="102" t="str">
        <f t="shared" si="25"/>
        <v>日2</v>
      </c>
      <c r="W49" s="102" t="str">
        <f t="shared" si="25"/>
        <v>月2</v>
      </c>
      <c r="X49" s="102" t="str">
        <f t="shared" si="25"/>
        <v>火2</v>
      </c>
      <c r="Y49" s="102" t="str">
        <f t="shared" si="25"/>
        <v>水2</v>
      </c>
      <c r="Z49" s="102" t="str">
        <f t="shared" si="25"/>
        <v>木2</v>
      </c>
      <c r="AA49" s="102" t="str">
        <f t="shared" si="25"/>
        <v>金2</v>
      </c>
      <c r="AB49" s="102" t="str">
        <f t="shared" si="25"/>
        <v>土2</v>
      </c>
      <c r="AC49" s="102" t="str">
        <f t="shared" si="25"/>
        <v>日2</v>
      </c>
      <c r="AD49" s="102" t="str">
        <f t="shared" si="25"/>
        <v>月2</v>
      </c>
      <c r="AE49" s="102" t="str">
        <f t="shared" si="25"/>
        <v>火2</v>
      </c>
      <c r="AF49" s="102" t="str">
        <f t="shared" si="25"/>
        <v>水2</v>
      </c>
    </row>
    <row r="50" spans="1:32" s="70" customFormat="1">
      <c r="A50" s="96" t="s">
        <v>214</v>
      </c>
      <c r="B50" s="100" t="str">
        <f t="shared" si="26"/>
        <v>月3</v>
      </c>
      <c r="C50" s="101" t="str">
        <f t="shared" si="25"/>
        <v>火3</v>
      </c>
      <c r="D50" s="101" t="str">
        <f t="shared" si="25"/>
        <v>水3</v>
      </c>
      <c r="E50" s="101" t="str">
        <f t="shared" si="25"/>
        <v>木3</v>
      </c>
      <c r="F50" s="101" t="str">
        <f t="shared" si="25"/>
        <v>金3</v>
      </c>
      <c r="G50" s="101" t="str">
        <f t="shared" si="25"/>
        <v>土3</v>
      </c>
      <c r="H50" s="101" t="str">
        <f t="shared" si="25"/>
        <v>日3</v>
      </c>
      <c r="I50" s="101" t="str">
        <f t="shared" si="25"/>
        <v>月3</v>
      </c>
      <c r="J50" s="101" t="str">
        <f t="shared" si="25"/>
        <v>火3</v>
      </c>
      <c r="K50" s="101" t="str">
        <f t="shared" si="25"/>
        <v>水3</v>
      </c>
      <c r="L50" s="101" t="str">
        <f t="shared" si="25"/>
        <v>木3</v>
      </c>
      <c r="M50" s="101" t="str">
        <f t="shared" si="25"/>
        <v>金3</v>
      </c>
      <c r="N50" s="101" t="str">
        <f t="shared" si="25"/>
        <v>土3</v>
      </c>
      <c r="O50" s="101" t="str">
        <f t="shared" si="25"/>
        <v>日3</v>
      </c>
      <c r="P50" s="101" t="str">
        <f t="shared" si="25"/>
        <v>月3</v>
      </c>
      <c r="Q50" s="101" t="str">
        <f t="shared" si="25"/>
        <v>火3</v>
      </c>
      <c r="R50" s="101" t="str">
        <f t="shared" si="25"/>
        <v>水3</v>
      </c>
      <c r="S50" s="101" t="str">
        <f t="shared" si="25"/>
        <v>木3</v>
      </c>
      <c r="T50" s="101" t="str">
        <f t="shared" si="25"/>
        <v>金3</v>
      </c>
      <c r="U50" s="101" t="str">
        <f t="shared" si="25"/>
        <v>土3</v>
      </c>
      <c r="V50" s="101" t="str">
        <f t="shared" si="25"/>
        <v>日3</v>
      </c>
      <c r="W50" s="101" t="str">
        <f t="shared" si="25"/>
        <v>月3</v>
      </c>
      <c r="X50" s="101" t="str">
        <f t="shared" si="25"/>
        <v>火3</v>
      </c>
      <c r="Y50" s="101" t="str">
        <f t="shared" si="25"/>
        <v>水3</v>
      </c>
      <c r="Z50" s="101" t="str">
        <f t="shared" si="25"/>
        <v>木3</v>
      </c>
      <c r="AA50" s="101" t="str">
        <f t="shared" si="25"/>
        <v>金3</v>
      </c>
      <c r="AB50" s="101" t="str">
        <f t="shared" si="25"/>
        <v>土3</v>
      </c>
      <c r="AC50" s="101" t="str">
        <f t="shared" si="25"/>
        <v>日3</v>
      </c>
      <c r="AD50" s="101" t="str">
        <f t="shared" si="25"/>
        <v>月3</v>
      </c>
      <c r="AE50" s="101" t="str">
        <f t="shared" si="25"/>
        <v>火3</v>
      </c>
      <c r="AF50" s="101" t="str">
        <f t="shared" si="25"/>
        <v>水3</v>
      </c>
    </row>
    <row r="51" spans="1:32" s="70" customFormat="1">
      <c r="A51" s="96" t="s">
        <v>215</v>
      </c>
      <c r="B51" s="100" t="str">
        <f t="shared" si="26"/>
        <v>月4</v>
      </c>
      <c r="C51" s="102" t="str">
        <f t="shared" si="25"/>
        <v>火4</v>
      </c>
      <c r="D51" s="102" t="str">
        <f t="shared" si="25"/>
        <v>水4</v>
      </c>
      <c r="E51" s="102" t="str">
        <f t="shared" si="25"/>
        <v>木4</v>
      </c>
      <c r="F51" s="102" t="str">
        <f t="shared" si="25"/>
        <v>金4</v>
      </c>
      <c r="G51" s="102" t="str">
        <f t="shared" si="25"/>
        <v>土4</v>
      </c>
      <c r="H51" s="102" t="str">
        <f t="shared" si="25"/>
        <v>日4</v>
      </c>
      <c r="I51" s="102" t="str">
        <f t="shared" si="25"/>
        <v>月4</v>
      </c>
      <c r="J51" s="102" t="str">
        <f t="shared" si="25"/>
        <v>火4</v>
      </c>
      <c r="K51" s="102" t="str">
        <f t="shared" si="25"/>
        <v>水4</v>
      </c>
      <c r="L51" s="102" t="str">
        <f t="shared" si="25"/>
        <v>木4</v>
      </c>
      <c r="M51" s="102" t="str">
        <f t="shared" si="25"/>
        <v>金4</v>
      </c>
      <c r="N51" s="102" t="str">
        <f t="shared" si="25"/>
        <v>土4</v>
      </c>
      <c r="O51" s="102" t="str">
        <f t="shared" si="25"/>
        <v>日4</v>
      </c>
      <c r="P51" s="102" t="str">
        <f t="shared" si="25"/>
        <v>月4</v>
      </c>
      <c r="Q51" s="102" t="str">
        <f t="shared" si="25"/>
        <v>火4</v>
      </c>
      <c r="R51" s="102" t="str">
        <f t="shared" si="25"/>
        <v>水4</v>
      </c>
      <c r="S51" s="102" t="str">
        <f t="shared" si="25"/>
        <v>木4</v>
      </c>
      <c r="T51" s="102" t="str">
        <f t="shared" si="25"/>
        <v>金4</v>
      </c>
      <c r="U51" s="102" t="str">
        <f t="shared" si="25"/>
        <v>土4</v>
      </c>
      <c r="V51" s="102" t="str">
        <f t="shared" si="25"/>
        <v>日4</v>
      </c>
      <c r="W51" s="102" t="str">
        <f t="shared" si="25"/>
        <v>月4</v>
      </c>
      <c r="X51" s="102" t="str">
        <f t="shared" si="25"/>
        <v>火4</v>
      </c>
      <c r="Y51" s="102" t="str">
        <f t="shared" si="25"/>
        <v>水4</v>
      </c>
      <c r="Z51" s="102" t="str">
        <f t="shared" si="25"/>
        <v>木4</v>
      </c>
      <c r="AA51" s="102" t="str">
        <f t="shared" si="25"/>
        <v>金4</v>
      </c>
      <c r="AB51" s="102" t="str">
        <f t="shared" si="25"/>
        <v>土4</v>
      </c>
      <c r="AC51" s="102" t="str">
        <f t="shared" si="25"/>
        <v>日4</v>
      </c>
      <c r="AD51" s="102" t="str">
        <f t="shared" si="25"/>
        <v>月4</v>
      </c>
      <c r="AE51" s="102" t="str">
        <f t="shared" si="25"/>
        <v>火4</v>
      </c>
      <c r="AF51" s="102" t="str">
        <f t="shared" si="25"/>
        <v>水4</v>
      </c>
    </row>
    <row r="52" spans="1:32" s="70" customFormat="1">
      <c r="A52" s="96" t="s">
        <v>216</v>
      </c>
      <c r="B52" s="100" t="str">
        <f t="shared" si="26"/>
        <v>月5</v>
      </c>
      <c r="C52" s="101" t="str">
        <f t="shared" si="25"/>
        <v>火5</v>
      </c>
      <c r="D52" s="101" t="str">
        <f t="shared" si="25"/>
        <v>水5</v>
      </c>
      <c r="E52" s="101" t="str">
        <f t="shared" si="25"/>
        <v>木5</v>
      </c>
      <c r="F52" s="101" t="str">
        <f t="shared" si="25"/>
        <v>金5</v>
      </c>
      <c r="G52" s="101" t="str">
        <f t="shared" si="25"/>
        <v>土5</v>
      </c>
      <c r="H52" s="101" t="str">
        <f t="shared" si="25"/>
        <v>日5</v>
      </c>
      <c r="I52" s="101" t="str">
        <f t="shared" si="25"/>
        <v>月5</v>
      </c>
      <c r="J52" s="101" t="str">
        <f t="shared" si="25"/>
        <v>火5</v>
      </c>
      <c r="K52" s="101" t="str">
        <f t="shared" si="25"/>
        <v>水5</v>
      </c>
      <c r="L52" s="101" t="str">
        <f t="shared" si="25"/>
        <v>木5</v>
      </c>
      <c r="M52" s="101" t="str">
        <f t="shared" si="25"/>
        <v>金5</v>
      </c>
      <c r="N52" s="101" t="str">
        <f t="shared" si="25"/>
        <v>土5</v>
      </c>
      <c r="O52" s="101" t="str">
        <f t="shared" si="25"/>
        <v>日5</v>
      </c>
      <c r="P52" s="101" t="str">
        <f t="shared" si="25"/>
        <v>月5</v>
      </c>
      <c r="Q52" s="101" t="str">
        <f t="shared" si="25"/>
        <v>火5</v>
      </c>
      <c r="R52" s="101" t="str">
        <f t="shared" si="25"/>
        <v>水5</v>
      </c>
      <c r="S52" s="101" t="str">
        <f t="shared" si="25"/>
        <v>木5</v>
      </c>
      <c r="T52" s="101" t="str">
        <f t="shared" si="25"/>
        <v>金5</v>
      </c>
      <c r="U52" s="101" t="str">
        <f t="shared" si="25"/>
        <v>土5</v>
      </c>
      <c r="V52" s="101" t="str">
        <f t="shared" si="25"/>
        <v>日5</v>
      </c>
      <c r="W52" s="101" t="str">
        <f t="shared" si="25"/>
        <v>月5</v>
      </c>
      <c r="X52" s="101" t="str">
        <f t="shared" si="25"/>
        <v>火5</v>
      </c>
      <c r="Y52" s="101" t="str">
        <f t="shared" si="25"/>
        <v>水5</v>
      </c>
      <c r="Z52" s="101" t="str">
        <f t="shared" si="25"/>
        <v>木5</v>
      </c>
      <c r="AA52" s="101" t="str">
        <f t="shared" si="25"/>
        <v>金5</v>
      </c>
      <c r="AB52" s="101" t="str">
        <f t="shared" si="25"/>
        <v>土5</v>
      </c>
      <c r="AC52" s="101" t="str">
        <f t="shared" si="25"/>
        <v>日5</v>
      </c>
      <c r="AD52" s="101" t="str">
        <f t="shared" si="25"/>
        <v>月5</v>
      </c>
      <c r="AE52" s="101" t="str">
        <f t="shared" si="25"/>
        <v>火5</v>
      </c>
      <c r="AF52" s="101" t="str">
        <f t="shared" si="25"/>
        <v>水5</v>
      </c>
    </row>
    <row r="53" spans="1:32" s="70" customFormat="1">
      <c r="A53" s="96" t="s">
        <v>217</v>
      </c>
      <c r="B53" s="100" t="str">
        <f t="shared" si="26"/>
        <v>月6</v>
      </c>
      <c r="C53" s="102" t="str">
        <f t="shared" si="25"/>
        <v>火6</v>
      </c>
      <c r="D53" s="102" t="str">
        <f t="shared" si="25"/>
        <v>水6</v>
      </c>
      <c r="E53" s="102" t="str">
        <f t="shared" si="25"/>
        <v>木6</v>
      </c>
      <c r="F53" s="102" t="str">
        <f t="shared" si="25"/>
        <v>金6</v>
      </c>
      <c r="G53" s="102" t="str">
        <f t="shared" si="25"/>
        <v>土6</v>
      </c>
      <c r="H53" s="102" t="str">
        <f t="shared" si="25"/>
        <v>日6</v>
      </c>
      <c r="I53" s="102" t="str">
        <f t="shared" si="25"/>
        <v>月6</v>
      </c>
      <c r="J53" s="102" t="str">
        <f t="shared" si="25"/>
        <v>火6</v>
      </c>
      <c r="K53" s="102" t="str">
        <f t="shared" si="25"/>
        <v>水6</v>
      </c>
      <c r="L53" s="102" t="str">
        <f t="shared" si="25"/>
        <v>木6</v>
      </c>
      <c r="M53" s="102" t="str">
        <f t="shared" si="25"/>
        <v>金6</v>
      </c>
      <c r="N53" s="102" t="str">
        <f t="shared" si="25"/>
        <v>土6</v>
      </c>
      <c r="O53" s="102" t="str">
        <f t="shared" si="25"/>
        <v>日6</v>
      </c>
      <c r="P53" s="102" t="str">
        <f t="shared" si="25"/>
        <v>月6</v>
      </c>
      <c r="Q53" s="102" t="str">
        <f t="shared" si="25"/>
        <v>火6</v>
      </c>
      <c r="R53" s="102" t="str">
        <f t="shared" si="25"/>
        <v>水6</v>
      </c>
      <c r="S53" s="102" t="str">
        <f t="shared" si="25"/>
        <v>木6</v>
      </c>
      <c r="T53" s="102" t="str">
        <f t="shared" si="25"/>
        <v>金6</v>
      </c>
      <c r="U53" s="102" t="str">
        <f t="shared" si="25"/>
        <v>土6</v>
      </c>
      <c r="V53" s="102" t="str">
        <f t="shared" si="25"/>
        <v>日6</v>
      </c>
      <c r="W53" s="102" t="str">
        <f t="shared" si="25"/>
        <v>月6</v>
      </c>
      <c r="X53" s="102" t="str">
        <f t="shared" si="25"/>
        <v>火6</v>
      </c>
      <c r="Y53" s="102" t="str">
        <f t="shared" si="25"/>
        <v>水6</v>
      </c>
      <c r="Z53" s="102" t="str">
        <f t="shared" si="25"/>
        <v>木6</v>
      </c>
      <c r="AA53" s="102" t="str">
        <f t="shared" si="25"/>
        <v>金6</v>
      </c>
      <c r="AB53" s="102" t="str">
        <f t="shared" si="25"/>
        <v>土6</v>
      </c>
      <c r="AC53" s="102" t="str">
        <f t="shared" si="25"/>
        <v>日6</v>
      </c>
      <c r="AD53" s="102" t="str">
        <f t="shared" si="25"/>
        <v>月6</v>
      </c>
      <c r="AE53" s="102" t="str">
        <f t="shared" si="25"/>
        <v>火6</v>
      </c>
      <c r="AF53" s="102" t="str">
        <f t="shared" si="25"/>
        <v>水6</v>
      </c>
    </row>
    <row r="54" spans="1:32" ht="14.25" thickBot="1"/>
    <row r="55" spans="1:32" ht="15.75">
      <c r="A55" s="103"/>
      <c r="B55" s="104" t="s">
        <v>219</v>
      </c>
      <c r="C55" s="105" t="s">
        <v>220</v>
      </c>
      <c r="D55" s="105" t="s">
        <v>221</v>
      </c>
      <c r="E55" s="105" t="s">
        <v>222</v>
      </c>
      <c r="F55" s="105" t="s">
        <v>223</v>
      </c>
      <c r="G55" s="106" t="s">
        <v>224</v>
      </c>
      <c r="H55" s="104" t="s">
        <v>232</v>
      </c>
      <c r="I55" s="105" t="s">
        <v>233</v>
      </c>
      <c r="J55" s="105" t="s">
        <v>234</v>
      </c>
      <c r="K55" s="105" t="s">
        <v>235</v>
      </c>
      <c r="L55" s="105" t="s">
        <v>236</v>
      </c>
      <c r="M55" s="106" t="s">
        <v>237</v>
      </c>
      <c r="N55" s="104" t="s">
        <v>218</v>
      </c>
      <c r="O55" s="105" t="s">
        <v>238</v>
      </c>
      <c r="P55" s="105" t="s">
        <v>239</v>
      </c>
      <c r="Q55" s="105" t="s">
        <v>240</v>
      </c>
      <c r="R55" s="105" t="s">
        <v>241</v>
      </c>
      <c r="S55" s="106" t="s">
        <v>242</v>
      </c>
      <c r="T55" s="104" t="s">
        <v>225</v>
      </c>
      <c r="U55" s="105" t="s">
        <v>226</v>
      </c>
      <c r="V55" s="105" t="s">
        <v>227</v>
      </c>
      <c r="W55" s="105" t="s">
        <v>228</v>
      </c>
      <c r="X55" s="105" t="s">
        <v>229</v>
      </c>
      <c r="Y55" s="106" t="s">
        <v>230</v>
      </c>
      <c r="Z55" s="104" t="s">
        <v>243</v>
      </c>
      <c r="AA55" s="105" t="s">
        <v>244</v>
      </c>
      <c r="AB55" s="105" t="s">
        <v>245</v>
      </c>
      <c r="AC55" s="105" t="s">
        <v>246</v>
      </c>
      <c r="AD55" s="105" t="s">
        <v>247</v>
      </c>
      <c r="AE55" s="106" t="s">
        <v>248</v>
      </c>
    </row>
    <row r="56" spans="1:32" ht="29.25" customHeight="1" thickBot="1">
      <c r="A56" s="103" t="s">
        <v>231</v>
      </c>
      <c r="B56" s="107">
        <f>COUNTIF($B$5:$AF$53,B55)</f>
        <v>22</v>
      </c>
      <c r="C56" s="107">
        <f t="shared" ref="C56:AE56" si="27">COUNTIF($B$5:$AF$53,C55)</f>
        <v>22</v>
      </c>
      <c r="D56" s="108">
        <f t="shared" si="27"/>
        <v>22</v>
      </c>
      <c r="E56" s="108">
        <f t="shared" si="27"/>
        <v>22</v>
      </c>
      <c r="F56" s="108">
        <f t="shared" si="27"/>
        <v>22</v>
      </c>
      <c r="G56" s="109">
        <f t="shared" si="27"/>
        <v>22</v>
      </c>
      <c r="H56" s="107">
        <f t="shared" si="27"/>
        <v>22</v>
      </c>
      <c r="I56" s="108">
        <f t="shared" si="27"/>
        <v>22</v>
      </c>
      <c r="J56" s="108">
        <f t="shared" si="27"/>
        <v>22</v>
      </c>
      <c r="K56" s="108">
        <f t="shared" si="27"/>
        <v>22</v>
      </c>
      <c r="L56" s="108">
        <f t="shared" si="27"/>
        <v>22</v>
      </c>
      <c r="M56" s="109">
        <f t="shared" si="27"/>
        <v>22</v>
      </c>
      <c r="N56" s="107">
        <f t="shared" si="27"/>
        <v>22</v>
      </c>
      <c r="O56" s="108">
        <f t="shared" si="27"/>
        <v>22</v>
      </c>
      <c r="P56" s="108">
        <f t="shared" si="27"/>
        <v>22</v>
      </c>
      <c r="Q56" s="108">
        <f t="shared" si="27"/>
        <v>22</v>
      </c>
      <c r="R56" s="108">
        <f t="shared" si="27"/>
        <v>22</v>
      </c>
      <c r="S56" s="109">
        <f t="shared" si="27"/>
        <v>22</v>
      </c>
      <c r="T56" s="107">
        <f t="shared" si="27"/>
        <v>21</v>
      </c>
      <c r="U56" s="108">
        <f t="shared" si="27"/>
        <v>21</v>
      </c>
      <c r="V56" s="108">
        <f t="shared" si="27"/>
        <v>21</v>
      </c>
      <c r="W56" s="108">
        <f t="shared" si="27"/>
        <v>21</v>
      </c>
      <c r="X56" s="108">
        <f t="shared" si="27"/>
        <v>21</v>
      </c>
      <c r="Y56" s="109">
        <f t="shared" si="27"/>
        <v>21</v>
      </c>
      <c r="Z56" s="107">
        <f t="shared" si="27"/>
        <v>22</v>
      </c>
      <c r="AA56" s="108">
        <f t="shared" si="27"/>
        <v>22</v>
      </c>
      <c r="AB56" s="108">
        <f t="shared" si="27"/>
        <v>22</v>
      </c>
      <c r="AC56" s="108">
        <f t="shared" si="27"/>
        <v>22</v>
      </c>
      <c r="AD56" s="108">
        <f t="shared" si="27"/>
        <v>22</v>
      </c>
      <c r="AE56" s="109">
        <f t="shared" si="27"/>
        <v>22</v>
      </c>
    </row>
  </sheetData>
  <sheetProtection algorithmName="SHA-512" hashValue="cozECAWNSXHs1pZDAEec3GF11yMKrhl+v/eNm9Wfs/aUC/os9wI2wKcigSAppyMndIx3cj6v28znhmDtI3CTVQ==" saltValue="hpgz62CgPDYfMeN1OBIlJQ==" spinCount="100000" sheet="1" objects="1" scenarios="1"/>
  <phoneticPr fontId="3"/>
  <conditionalFormatting sqref="B48:B53">
    <cfRule type="expression" dxfId="49" priority="8">
      <formula>B$36="日"</formula>
    </cfRule>
    <cfRule type="expression" dxfId="48" priority="9">
      <formula>B$36="土"</formula>
    </cfRule>
  </conditionalFormatting>
  <conditionalFormatting sqref="B16:C21">
    <cfRule type="expression" dxfId="47" priority="3">
      <formula>B$3="日"</formula>
    </cfRule>
    <cfRule type="expression" dxfId="46" priority="4">
      <formula>B$3="土"</formula>
    </cfRule>
  </conditionalFormatting>
  <conditionalFormatting sqref="B56:AE5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AF10">
    <cfRule type="expression" dxfId="45" priority="14">
      <formula>B$3="日"</formula>
    </cfRule>
    <cfRule type="expression" dxfId="44" priority="21">
      <formula>B$3="土"</formula>
    </cfRule>
  </conditionalFormatting>
  <conditionalFormatting sqref="B13:AF21">
    <cfRule type="expression" dxfId="43" priority="15">
      <formula>B$14="日"</formula>
    </cfRule>
    <cfRule type="expression" dxfId="42" priority="20">
      <formula>B$14="土"</formula>
    </cfRule>
  </conditionalFormatting>
  <conditionalFormatting sqref="B24:AF32">
    <cfRule type="expression" dxfId="41" priority="16">
      <formula>B$25="日"</formula>
    </cfRule>
    <cfRule type="expression" dxfId="40" priority="19">
      <formula>B$25="土"</formula>
    </cfRule>
  </conditionalFormatting>
  <conditionalFormatting sqref="B35:AF43">
    <cfRule type="expression" dxfId="39" priority="17">
      <formula>B$36="日"</formula>
    </cfRule>
    <cfRule type="expression" dxfId="38" priority="18">
      <formula>B$36="土"</formula>
    </cfRule>
  </conditionalFormatting>
  <conditionalFormatting sqref="B45:AF53">
    <cfRule type="expression" dxfId="37" priority="1">
      <formula>B$46="日"</formula>
    </cfRule>
    <cfRule type="expression" dxfId="36" priority="2">
      <formula>B$46="土"</formula>
    </cfRule>
  </conditionalFormatting>
  <conditionalFormatting sqref="AA17:AA21">
    <cfRule type="expression" dxfId="35" priority="10">
      <formula>AA$14="日"</formula>
    </cfRule>
    <cfRule type="expression" dxfId="34" priority="11">
      <formula>AA$14="土"</formula>
    </cfRule>
  </conditionalFormatting>
  <pageMargins left="0.25" right="0.25" top="0.75" bottom="0.75" header="0.3" footer="0.3"/>
  <pageSetup paperSize="9"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66BC-017C-42C7-8D45-185FC7FAE894}">
  <sheetPr>
    <pageSetUpPr fitToPage="1"/>
  </sheetPr>
  <dimension ref="A1:DM56"/>
  <sheetViews>
    <sheetView view="pageBreakPreview" topLeftCell="A4" zoomScale="80" zoomScaleNormal="100" zoomScaleSheetLayoutView="80" workbookViewId="0">
      <pane xSplit="2" topLeftCell="C1" activePane="topRight" state="frozen"/>
      <selection activeCell="V50" sqref="V50"/>
      <selection pane="topRight" activeCell="G43" sqref="G43"/>
    </sheetView>
  </sheetViews>
  <sheetFormatPr defaultRowHeight="13.5"/>
  <cols>
    <col min="1" max="1" width="9" style="69"/>
    <col min="2" max="9" width="5.5" style="70" customWidth="1"/>
    <col min="10" max="93" width="6.625" style="70" customWidth="1"/>
    <col min="94" max="117" width="7.625" style="70" customWidth="1"/>
    <col min="118" max="16384" width="9" style="69"/>
  </cols>
  <sheetData>
    <row r="1" spans="1:117">
      <c r="A1" s="69" t="s">
        <v>88</v>
      </c>
      <c r="B1" s="70" t="s">
        <v>89</v>
      </c>
      <c r="C1" s="70" t="s">
        <v>90</v>
      </c>
      <c r="D1" s="70" t="s">
        <v>91</v>
      </c>
      <c r="E1" s="70" t="s">
        <v>92</v>
      </c>
      <c r="F1" s="70" t="s">
        <v>93</v>
      </c>
      <c r="G1" s="70" t="s">
        <v>94</v>
      </c>
      <c r="H1" s="70" t="s">
        <v>95</v>
      </c>
      <c r="I1" s="70" t="s">
        <v>96</v>
      </c>
      <c r="J1" s="70" t="s">
        <v>97</v>
      </c>
      <c r="K1" s="70" t="s">
        <v>98</v>
      </c>
      <c r="L1" s="70" t="s">
        <v>99</v>
      </c>
      <c r="M1" s="70" t="s">
        <v>100</v>
      </c>
      <c r="N1" s="70" t="s">
        <v>101</v>
      </c>
      <c r="O1" s="70" t="s">
        <v>102</v>
      </c>
      <c r="P1" s="70" t="s">
        <v>103</v>
      </c>
      <c r="Q1" s="70" t="s">
        <v>104</v>
      </c>
      <c r="R1" s="70" t="s">
        <v>105</v>
      </c>
      <c r="S1" s="70" t="s">
        <v>106</v>
      </c>
      <c r="T1" s="70" t="s">
        <v>107</v>
      </c>
      <c r="U1" s="70" t="s">
        <v>108</v>
      </c>
      <c r="V1" s="70" t="s">
        <v>109</v>
      </c>
      <c r="W1" s="70" t="s">
        <v>110</v>
      </c>
      <c r="X1" s="70" t="s">
        <v>111</v>
      </c>
      <c r="Y1" s="70" t="s">
        <v>112</v>
      </c>
      <c r="Z1" s="70" t="s">
        <v>113</v>
      </c>
      <c r="AA1" s="70" t="s">
        <v>114</v>
      </c>
      <c r="AB1" s="70" t="s">
        <v>115</v>
      </c>
      <c r="AC1" s="70" t="s">
        <v>116</v>
      </c>
      <c r="AD1" s="70" t="s">
        <v>117</v>
      </c>
      <c r="AE1" s="70" t="s">
        <v>118</v>
      </c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</row>
    <row r="2" spans="1:117">
      <c r="A2" s="71" t="str">
        <f>年間!$D$2</f>
        <v>2025</v>
      </c>
      <c r="B2" s="72">
        <f>DATE(②曜日!$A2,A3,1)</f>
        <v>45870</v>
      </c>
      <c r="C2" s="72">
        <f>②曜日!$B2+1</f>
        <v>45871</v>
      </c>
      <c r="D2" s="72">
        <f>②曜日!$C2+1</f>
        <v>45872</v>
      </c>
      <c r="E2" s="72">
        <f>②曜日!$D2+1</f>
        <v>45873</v>
      </c>
      <c r="F2" s="72">
        <f>②曜日!$E2+1</f>
        <v>45874</v>
      </c>
      <c r="G2" s="72">
        <f>②曜日!$F2+1</f>
        <v>45875</v>
      </c>
      <c r="H2" s="72">
        <f>②曜日!$G2+1</f>
        <v>45876</v>
      </c>
      <c r="I2" s="72">
        <f>②曜日!$H2+1</f>
        <v>45877</v>
      </c>
      <c r="J2" s="72">
        <f>②曜日!$I2+1</f>
        <v>45878</v>
      </c>
      <c r="K2" s="72">
        <f>②曜日!$J2+1</f>
        <v>45879</v>
      </c>
      <c r="L2" s="72">
        <f>②曜日!$K2+1</f>
        <v>45880</v>
      </c>
      <c r="M2" s="72">
        <f>②曜日!$L2+1</f>
        <v>45881</v>
      </c>
      <c r="N2" s="72">
        <f>②曜日!$M2+1</f>
        <v>45882</v>
      </c>
      <c r="O2" s="72">
        <f>②曜日!$N2+1</f>
        <v>45883</v>
      </c>
      <c r="P2" s="72">
        <f t="shared" ref="P2:AF2" si="0">O2+1</f>
        <v>45884</v>
      </c>
      <c r="Q2" s="72">
        <f t="shared" si="0"/>
        <v>45885</v>
      </c>
      <c r="R2" s="72">
        <f t="shared" si="0"/>
        <v>45886</v>
      </c>
      <c r="S2" s="72">
        <f t="shared" si="0"/>
        <v>45887</v>
      </c>
      <c r="T2" s="72">
        <f t="shared" si="0"/>
        <v>45888</v>
      </c>
      <c r="U2" s="72">
        <f t="shared" si="0"/>
        <v>45889</v>
      </c>
      <c r="V2" s="72">
        <f t="shared" si="0"/>
        <v>45890</v>
      </c>
      <c r="W2" s="72">
        <f t="shared" si="0"/>
        <v>45891</v>
      </c>
      <c r="X2" s="72">
        <f t="shared" si="0"/>
        <v>45892</v>
      </c>
      <c r="Y2" s="72">
        <f t="shared" si="0"/>
        <v>45893</v>
      </c>
      <c r="Z2" s="72">
        <f t="shared" si="0"/>
        <v>45894</v>
      </c>
      <c r="AA2" s="72">
        <f t="shared" si="0"/>
        <v>45895</v>
      </c>
      <c r="AB2" s="72">
        <f t="shared" si="0"/>
        <v>45896</v>
      </c>
      <c r="AC2" s="72">
        <f t="shared" si="0"/>
        <v>45897</v>
      </c>
      <c r="AD2" s="72">
        <f t="shared" si="0"/>
        <v>45898</v>
      </c>
      <c r="AE2" s="72">
        <f t="shared" si="0"/>
        <v>45899</v>
      </c>
      <c r="AF2" s="73">
        <f t="shared" si="0"/>
        <v>45900</v>
      </c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</row>
    <row r="3" spans="1:117">
      <c r="A3" s="74">
        <v>8</v>
      </c>
      <c r="B3" s="75" t="str">
        <f>TEXT(B2,"aaa")</f>
        <v>金</v>
      </c>
      <c r="C3" s="75" t="str">
        <f>TEXT(C2,"aaa")</f>
        <v>土</v>
      </c>
      <c r="D3" s="75" t="str">
        <f t="shared" ref="D3:AF3" si="1">TEXT(D2,"aaa")</f>
        <v>日</v>
      </c>
      <c r="E3" s="75" t="str">
        <f t="shared" si="1"/>
        <v>月</v>
      </c>
      <c r="F3" s="75" t="str">
        <f t="shared" si="1"/>
        <v>火</v>
      </c>
      <c r="G3" s="75" t="str">
        <f t="shared" si="1"/>
        <v>水</v>
      </c>
      <c r="H3" s="75" t="str">
        <f t="shared" si="1"/>
        <v>木</v>
      </c>
      <c r="I3" s="75" t="str">
        <f t="shared" si="1"/>
        <v>金</v>
      </c>
      <c r="J3" s="75" t="str">
        <f t="shared" si="1"/>
        <v>土</v>
      </c>
      <c r="K3" s="75" t="str">
        <f t="shared" si="1"/>
        <v>日</v>
      </c>
      <c r="L3" s="75" t="str">
        <f t="shared" si="1"/>
        <v>月</v>
      </c>
      <c r="M3" s="75" t="str">
        <f t="shared" si="1"/>
        <v>火</v>
      </c>
      <c r="N3" s="75" t="str">
        <f t="shared" si="1"/>
        <v>水</v>
      </c>
      <c r="O3" s="75" t="str">
        <f t="shared" si="1"/>
        <v>木</v>
      </c>
      <c r="P3" s="75" t="str">
        <f t="shared" si="1"/>
        <v>金</v>
      </c>
      <c r="Q3" s="75" t="str">
        <f t="shared" si="1"/>
        <v>土</v>
      </c>
      <c r="R3" s="75" t="str">
        <f t="shared" si="1"/>
        <v>日</v>
      </c>
      <c r="S3" s="75" t="str">
        <f t="shared" si="1"/>
        <v>月</v>
      </c>
      <c r="T3" s="75" t="str">
        <f t="shared" si="1"/>
        <v>火</v>
      </c>
      <c r="U3" s="75" t="str">
        <f t="shared" si="1"/>
        <v>水</v>
      </c>
      <c r="V3" s="75" t="str">
        <f t="shared" si="1"/>
        <v>木</v>
      </c>
      <c r="W3" s="75" t="str">
        <f t="shared" si="1"/>
        <v>金</v>
      </c>
      <c r="X3" s="75" t="str">
        <f t="shared" si="1"/>
        <v>土</v>
      </c>
      <c r="Y3" s="75" t="str">
        <f t="shared" si="1"/>
        <v>日</v>
      </c>
      <c r="Z3" s="75" t="str">
        <f t="shared" si="1"/>
        <v>月</v>
      </c>
      <c r="AA3" s="75" t="str">
        <f t="shared" si="1"/>
        <v>火</v>
      </c>
      <c r="AB3" s="75" t="str">
        <f t="shared" si="1"/>
        <v>水</v>
      </c>
      <c r="AC3" s="75" t="str">
        <f t="shared" si="1"/>
        <v>木</v>
      </c>
      <c r="AD3" s="75" t="str">
        <f t="shared" si="1"/>
        <v>金</v>
      </c>
      <c r="AE3" s="75" t="str">
        <f t="shared" si="1"/>
        <v>土</v>
      </c>
      <c r="AF3" s="75" t="str">
        <f t="shared" si="1"/>
        <v>日</v>
      </c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</row>
    <row r="4" spans="1:117">
      <c r="A4" s="74" t="s">
        <v>211</v>
      </c>
      <c r="B4" s="95" t="str">
        <f>B3</f>
        <v>金</v>
      </c>
      <c r="C4" s="95" t="str">
        <f t="shared" ref="C4:AF4" si="2">C3</f>
        <v>土</v>
      </c>
      <c r="D4" s="95" t="str">
        <f t="shared" si="2"/>
        <v>日</v>
      </c>
      <c r="E4" s="95" t="str">
        <f t="shared" si="2"/>
        <v>月</v>
      </c>
      <c r="F4" s="95" t="str">
        <f t="shared" si="2"/>
        <v>火</v>
      </c>
      <c r="G4" s="95" t="str">
        <f t="shared" si="2"/>
        <v>水</v>
      </c>
      <c r="H4" s="95" t="str">
        <f t="shared" si="2"/>
        <v>木</v>
      </c>
      <c r="I4" s="95" t="str">
        <f t="shared" si="2"/>
        <v>金</v>
      </c>
      <c r="J4" s="95" t="str">
        <f t="shared" si="2"/>
        <v>土</v>
      </c>
      <c r="K4" s="95" t="str">
        <f t="shared" si="2"/>
        <v>日</v>
      </c>
      <c r="L4" s="95" t="str">
        <f t="shared" si="2"/>
        <v>月</v>
      </c>
      <c r="M4" s="95" t="str">
        <f t="shared" si="2"/>
        <v>火</v>
      </c>
      <c r="N4" s="95" t="str">
        <f t="shared" si="2"/>
        <v>水</v>
      </c>
      <c r="O4" s="95" t="str">
        <f t="shared" si="2"/>
        <v>木</v>
      </c>
      <c r="P4" s="95" t="str">
        <f t="shared" si="2"/>
        <v>金</v>
      </c>
      <c r="Q4" s="95" t="str">
        <f t="shared" si="2"/>
        <v>土</v>
      </c>
      <c r="R4" s="95" t="str">
        <f t="shared" si="2"/>
        <v>日</v>
      </c>
      <c r="S4" s="95" t="str">
        <f t="shared" si="2"/>
        <v>月</v>
      </c>
      <c r="T4" s="95" t="str">
        <f t="shared" si="2"/>
        <v>火</v>
      </c>
      <c r="U4" s="95" t="str">
        <f t="shared" si="2"/>
        <v>水</v>
      </c>
      <c r="V4" s="95" t="str">
        <f t="shared" si="2"/>
        <v>木</v>
      </c>
      <c r="W4" s="95" t="str">
        <f t="shared" si="2"/>
        <v>金</v>
      </c>
      <c r="X4" s="95" t="str">
        <f t="shared" si="2"/>
        <v>土</v>
      </c>
      <c r="Y4" s="95" t="str">
        <f t="shared" si="2"/>
        <v>日</v>
      </c>
      <c r="Z4" s="95" t="str">
        <f t="shared" si="2"/>
        <v>月</v>
      </c>
      <c r="AA4" s="95" t="str">
        <f t="shared" si="2"/>
        <v>火</v>
      </c>
      <c r="AB4" s="95" t="str">
        <f t="shared" si="2"/>
        <v>水</v>
      </c>
      <c r="AC4" s="95" t="str">
        <f t="shared" si="2"/>
        <v>木</v>
      </c>
      <c r="AD4" s="95" t="str">
        <f t="shared" si="2"/>
        <v>金</v>
      </c>
      <c r="AE4" s="95" t="str">
        <f t="shared" si="2"/>
        <v>土</v>
      </c>
      <c r="AF4" s="95" t="str">
        <f t="shared" si="2"/>
        <v>日</v>
      </c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</row>
    <row r="5" spans="1:117">
      <c r="A5" s="96" t="s">
        <v>212</v>
      </c>
      <c r="B5" s="99" t="str">
        <f>B$4&amp;$A5</f>
        <v>金1</v>
      </c>
      <c r="C5" s="99" t="str">
        <f t="shared" ref="C5:AF10" si="3">C$4&amp;$A5</f>
        <v>土1</v>
      </c>
      <c r="D5" s="99" t="str">
        <f t="shared" si="3"/>
        <v>日1</v>
      </c>
      <c r="E5" s="99" t="str">
        <f t="shared" si="3"/>
        <v>月1</v>
      </c>
      <c r="F5" s="99" t="str">
        <f t="shared" si="3"/>
        <v>火1</v>
      </c>
      <c r="G5" s="99" t="str">
        <f t="shared" si="3"/>
        <v>水1</v>
      </c>
      <c r="H5" s="99" t="str">
        <f t="shared" si="3"/>
        <v>木1</v>
      </c>
      <c r="I5" s="99" t="str">
        <f t="shared" si="3"/>
        <v>金1</v>
      </c>
      <c r="J5" s="99" t="str">
        <f t="shared" si="3"/>
        <v>土1</v>
      </c>
      <c r="K5" s="99" t="str">
        <f t="shared" si="3"/>
        <v>日1</v>
      </c>
      <c r="L5" s="99" t="str">
        <f t="shared" si="3"/>
        <v>月1</v>
      </c>
      <c r="M5" s="99" t="str">
        <f t="shared" si="3"/>
        <v>火1</v>
      </c>
      <c r="N5" s="99" t="str">
        <f t="shared" si="3"/>
        <v>水1</v>
      </c>
      <c r="O5" s="99" t="str">
        <f t="shared" si="3"/>
        <v>木1</v>
      </c>
      <c r="P5" s="99" t="str">
        <f t="shared" si="3"/>
        <v>金1</v>
      </c>
      <c r="Q5" s="99" t="str">
        <f t="shared" si="3"/>
        <v>土1</v>
      </c>
      <c r="R5" s="99" t="str">
        <f t="shared" si="3"/>
        <v>日1</v>
      </c>
      <c r="S5" s="99" t="str">
        <f t="shared" si="3"/>
        <v>月1</v>
      </c>
      <c r="T5" s="99" t="str">
        <f t="shared" si="3"/>
        <v>火1</v>
      </c>
      <c r="U5" s="99" t="str">
        <f t="shared" si="3"/>
        <v>水1</v>
      </c>
      <c r="V5" s="99" t="str">
        <f t="shared" si="3"/>
        <v>木1</v>
      </c>
      <c r="W5" s="99" t="str">
        <f t="shared" si="3"/>
        <v>金1</v>
      </c>
      <c r="X5" s="99" t="str">
        <f t="shared" si="3"/>
        <v>土1</v>
      </c>
      <c r="Y5" s="99" t="str">
        <f t="shared" si="3"/>
        <v>日1</v>
      </c>
      <c r="Z5" s="99" t="str">
        <f t="shared" si="3"/>
        <v>月1</v>
      </c>
      <c r="AA5" s="99" t="str">
        <f t="shared" si="3"/>
        <v>火1</v>
      </c>
      <c r="AB5" s="99" t="str">
        <f t="shared" si="3"/>
        <v>水1</v>
      </c>
      <c r="AC5" s="99" t="str">
        <f t="shared" si="3"/>
        <v>木1</v>
      </c>
      <c r="AD5" s="99" t="str">
        <f t="shared" si="3"/>
        <v>金1</v>
      </c>
      <c r="AE5" s="99" t="str">
        <f t="shared" si="3"/>
        <v>土1</v>
      </c>
      <c r="AF5" s="99" t="str">
        <f t="shared" si="3"/>
        <v>日1</v>
      </c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</row>
    <row r="6" spans="1:117">
      <c r="A6" s="96" t="s">
        <v>213</v>
      </c>
      <c r="B6" s="99" t="str">
        <f t="shared" ref="B6:Q10" si="4">B$4&amp;$A6</f>
        <v>金2</v>
      </c>
      <c r="C6" s="99" t="str">
        <f t="shared" si="4"/>
        <v>土2</v>
      </c>
      <c r="D6" s="99" t="str">
        <f t="shared" si="4"/>
        <v>日2</v>
      </c>
      <c r="E6" s="99" t="str">
        <f t="shared" si="4"/>
        <v>月2</v>
      </c>
      <c r="F6" s="99" t="str">
        <f t="shared" si="4"/>
        <v>火2</v>
      </c>
      <c r="G6" s="99" t="str">
        <f t="shared" si="4"/>
        <v>水2</v>
      </c>
      <c r="H6" s="99" t="str">
        <f t="shared" si="4"/>
        <v>木2</v>
      </c>
      <c r="I6" s="99" t="str">
        <f t="shared" si="4"/>
        <v>金2</v>
      </c>
      <c r="J6" s="99" t="str">
        <f t="shared" si="4"/>
        <v>土2</v>
      </c>
      <c r="K6" s="99" t="str">
        <f t="shared" si="4"/>
        <v>日2</v>
      </c>
      <c r="L6" s="99" t="str">
        <f t="shared" si="4"/>
        <v>月2</v>
      </c>
      <c r="M6" s="99" t="str">
        <f t="shared" si="4"/>
        <v>火2</v>
      </c>
      <c r="N6" s="99" t="str">
        <f t="shared" si="4"/>
        <v>水2</v>
      </c>
      <c r="O6" s="99" t="str">
        <f t="shared" si="4"/>
        <v>木2</v>
      </c>
      <c r="P6" s="99" t="str">
        <f t="shared" si="4"/>
        <v>金2</v>
      </c>
      <c r="Q6" s="99" t="str">
        <f t="shared" si="4"/>
        <v>土2</v>
      </c>
      <c r="R6" s="99" t="str">
        <f t="shared" si="3"/>
        <v>日2</v>
      </c>
      <c r="S6" s="99" t="str">
        <f t="shared" si="3"/>
        <v>月2</v>
      </c>
      <c r="T6" s="99" t="str">
        <f t="shared" si="3"/>
        <v>火2</v>
      </c>
      <c r="U6" s="99" t="str">
        <f t="shared" si="3"/>
        <v>水2</v>
      </c>
      <c r="V6" s="99" t="str">
        <f t="shared" si="3"/>
        <v>木2</v>
      </c>
      <c r="W6" s="99" t="str">
        <f t="shared" si="3"/>
        <v>金2</v>
      </c>
      <c r="X6" s="99" t="str">
        <f t="shared" si="3"/>
        <v>土2</v>
      </c>
      <c r="Y6" s="99" t="str">
        <f t="shared" si="3"/>
        <v>日2</v>
      </c>
      <c r="Z6" s="99" t="str">
        <f t="shared" si="3"/>
        <v>月2</v>
      </c>
      <c r="AA6" s="99" t="str">
        <f t="shared" si="3"/>
        <v>火2</v>
      </c>
      <c r="AB6" s="99" t="str">
        <f t="shared" si="3"/>
        <v>水2</v>
      </c>
      <c r="AC6" s="99" t="str">
        <f t="shared" si="3"/>
        <v>木2</v>
      </c>
      <c r="AD6" s="99" t="str">
        <f t="shared" si="3"/>
        <v>金2</v>
      </c>
      <c r="AE6" s="99" t="str">
        <f t="shared" si="3"/>
        <v>土2</v>
      </c>
      <c r="AF6" s="99" t="str">
        <f t="shared" si="3"/>
        <v>日2</v>
      </c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</row>
    <row r="7" spans="1:117">
      <c r="A7" s="96" t="s">
        <v>214</v>
      </c>
      <c r="B7" s="99" t="str">
        <f t="shared" si="4"/>
        <v>金3</v>
      </c>
      <c r="C7" s="99" t="str">
        <f t="shared" si="3"/>
        <v>土3</v>
      </c>
      <c r="D7" s="99" t="str">
        <f t="shared" si="3"/>
        <v>日3</v>
      </c>
      <c r="E7" s="99" t="str">
        <f t="shared" si="3"/>
        <v>月3</v>
      </c>
      <c r="F7" s="99" t="str">
        <f t="shared" si="3"/>
        <v>火3</v>
      </c>
      <c r="G7" s="99" t="str">
        <f t="shared" si="3"/>
        <v>水3</v>
      </c>
      <c r="H7" s="99" t="str">
        <f t="shared" si="3"/>
        <v>木3</v>
      </c>
      <c r="I7" s="99" t="str">
        <f t="shared" si="3"/>
        <v>金3</v>
      </c>
      <c r="J7" s="99" t="str">
        <f t="shared" si="3"/>
        <v>土3</v>
      </c>
      <c r="K7" s="99" t="str">
        <f t="shared" si="3"/>
        <v>日3</v>
      </c>
      <c r="L7" s="99" t="str">
        <f t="shared" si="3"/>
        <v>月3</v>
      </c>
      <c r="M7" s="99" t="str">
        <f t="shared" si="3"/>
        <v>火3</v>
      </c>
      <c r="N7" s="99" t="str">
        <f t="shared" si="3"/>
        <v>水3</v>
      </c>
      <c r="O7" s="99" t="str">
        <f t="shared" si="3"/>
        <v>木3</v>
      </c>
      <c r="P7" s="99" t="str">
        <f t="shared" si="3"/>
        <v>金3</v>
      </c>
      <c r="Q7" s="99" t="str">
        <f t="shared" si="3"/>
        <v>土3</v>
      </c>
      <c r="R7" s="99" t="str">
        <f t="shared" si="3"/>
        <v>日3</v>
      </c>
      <c r="S7" s="99" t="str">
        <f t="shared" si="3"/>
        <v>月3</v>
      </c>
      <c r="T7" s="99" t="str">
        <f t="shared" si="3"/>
        <v>火3</v>
      </c>
      <c r="U7" s="99" t="str">
        <f t="shared" si="3"/>
        <v>水3</v>
      </c>
      <c r="V7" s="99" t="str">
        <f t="shared" si="3"/>
        <v>木3</v>
      </c>
      <c r="W7" s="99" t="str">
        <f t="shared" si="3"/>
        <v>金3</v>
      </c>
      <c r="X7" s="99" t="str">
        <f t="shared" si="3"/>
        <v>土3</v>
      </c>
      <c r="Y7" s="99" t="str">
        <f t="shared" si="3"/>
        <v>日3</v>
      </c>
      <c r="Z7" s="99" t="str">
        <f t="shared" si="3"/>
        <v>月3</v>
      </c>
      <c r="AA7" s="99" t="str">
        <f t="shared" si="3"/>
        <v>火3</v>
      </c>
      <c r="AB7" s="99" t="str">
        <f t="shared" si="3"/>
        <v>水3</v>
      </c>
      <c r="AC7" s="99" t="str">
        <f t="shared" si="3"/>
        <v>木3</v>
      </c>
      <c r="AD7" s="99" t="str">
        <f t="shared" si="3"/>
        <v>金3</v>
      </c>
      <c r="AE7" s="99" t="str">
        <f t="shared" si="3"/>
        <v>土3</v>
      </c>
      <c r="AF7" s="99" t="str">
        <f t="shared" si="3"/>
        <v>日3</v>
      </c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</row>
    <row r="8" spans="1:117">
      <c r="A8" s="96" t="s">
        <v>215</v>
      </c>
      <c r="B8" s="99" t="str">
        <f t="shared" si="4"/>
        <v>金4</v>
      </c>
      <c r="C8" s="99" t="str">
        <f t="shared" si="3"/>
        <v>土4</v>
      </c>
      <c r="D8" s="99" t="str">
        <f t="shared" si="3"/>
        <v>日4</v>
      </c>
      <c r="E8" s="99" t="str">
        <f t="shared" si="3"/>
        <v>月4</v>
      </c>
      <c r="F8" s="99" t="str">
        <f t="shared" si="3"/>
        <v>火4</v>
      </c>
      <c r="G8" s="99" t="str">
        <f t="shared" si="3"/>
        <v>水4</v>
      </c>
      <c r="H8" s="99" t="str">
        <f t="shared" si="3"/>
        <v>木4</v>
      </c>
      <c r="I8" s="99" t="str">
        <f t="shared" si="3"/>
        <v>金4</v>
      </c>
      <c r="J8" s="99" t="str">
        <f t="shared" si="3"/>
        <v>土4</v>
      </c>
      <c r="K8" s="99" t="str">
        <f t="shared" si="3"/>
        <v>日4</v>
      </c>
      <c r="L8" s="99" t="str">
        <f t="shared" si="3"/>
        <v>月4</v>
      </c>
      <c r="M8" s="99" t="str">
        <f t="shared" si="3"/>
        <v>火4</v>
      </c>
      <c r="N8" s="99" t="str">
        <f t="shared" si="3"/>
        <v>水4</v>
      </c>
      <c r="O8" s="99" t="str">
        <f t="shared" si="3"/>
        <v>木4</v>
      </c>
      <c r="P8" s="99" t="str">
        <f t="shared" si="3"/>
        <v>金4</v>
      </c>
      <c r="Q8" s="99" t="str">
        <f t="shared" si="3"/>
        <v>土4</v>
      </c>
      <c r="R8" s="99" t="str">
        <f t="shared" si="3"/>
        <v>日4</v>
      </c>
      <c r="S8" s="99" t="str">
        <f t="shared" si="3"/>
        <v>月4</v>
      </c>
      <c r="T8" s="99" t="str">
        <f t="shared" si="3"/>
        <v>火4</v>
      </c>
      <c r="U8" s="99" t="str">
        <f t="shared" si="3"/>
        <v>水4</v>
      </c>
      <c r="V8" s="99" t="str">
        <f t="shared" si="3"/>
        <v>木4</v>
      </c>
      <c r="W8" s="99" t="str">
        <f t="shared" si="3"/>
        <v>金4</v>
      </c>
      <c r="X8" s="99" t="str">
        <f t="shared" si="3"/>
        <v>土4</v>
      </c>
      <c r="Y8" s="99" t="str">
        <f t="shared" si="3"/>
        <v>日4</v>
      </c>
      <c r="Z8" s="99" t="str">
        <f t="shared" si="3"/>
        <v>月4</v>
      </c>
      <c r="AA8" s="99" t="str">
        <f t="shared" si="3"/>
        <v>火4</v>
      </c>
      <c r="AB8" s="99" t="str">
        <f t="shared" si="3"/>
        <v>水4</v>
      </c>
      <c r="AC8" s="99" t="str">
        <f t="shared" si="3"/>
        <v>木4</v>
      </c>
      <c r="AD8" s="99" t="str">
        <f t="shared" si="3"/>
        <v>金4</v>
      </c>
      <c r="AE8" s="99" t="str">
        <f t="shared" si="3"/>
        <v>土4</v>
      </c>
      <c r="AF8" s="99" t="str">
        <f t="shared" si="3"/>
        <v>日4</v>
      </c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</row>
    <row r="9" spans="1:117">
      <c r="A9" s="96" t="s">
        <v>216</v>
      </c>
      <c r="B9" s="99" t="str">
        <f t="shared" si="4"/>
        <v>金5</v>
      </c>
      <c r="C9" s="99" t="str">
        <f t="shared" si="3"/>
        <v>土5</v>
      </c>
      <c r="D9" s="99" t="str">
        <f t="shared" si="3"/>
        <v>日5</v>
      </c>
      <c r="E9" s="99" t="str">
        <f t="shared" si="3"/>
        <v>月5</v>
      </c>
      <c r="F9" s="99" t="str">
        <f t="shared" si="3"/>
        <v>火5</v>
      </c>
      <c r="G9" s="99" t="str">
        <f t="shared" si="3"/>
        <v>水5</v>
      </c>
      <c r="H9" s="99" t="str">
        <f t="shared" si="3"/>
        <v>木5</v>
      </c>
      <c r="I9" s="99" t="str">
        <f t="shared" si="3"/>
        <v>金5</v>
      </c>
      <c r="J9" s="99" t="str">
        <f t="shared" si="3"/>
        <v>土5</v>
      </c>
      <c r="K9" s="99" t="str">
        <f t="shared" si="3"/>
        <v>日5</v>
      </c>
      <c r="L9" s="99" t="str">
        <f t="shared" si="3"/>
        <v>月5</v>
      </c>
      <c r="M9" s="99" t="str">
        <f t="shared" si="3"/>
        <v>火5</v>
      </c>
      <c r="N9" s="99" t="str">
        <f t="shared" si="3"/>
        <v>水5</v>
      </c>
      <c r="O9" s="99" t="str">
        <f t="shared" si="3"/>
        <v>木5</v>
      </c>
      <c r="P9" s="99" t="str">
        <f t="shared" si="3"/>
        <v>金5</v>
      </c>
      <c r="Q9" s="99" t="str">
        <f t="shared" si="3"/>
        <v>土5</v>
      </c>
      <c r="R9" s="99" t="str">
        <f t="shared" si="3"/>
        <v>日5</v>
      </c>
      <c r="S9" s="99" t="str">
        <f t="shared" si="3"/>
        <v>月5</v>
      </c>
      <c r="T9" s="99" t="str">
        <f t="shared" si="3"/>
        <v>火5</v>
      </c>
      <c r="U9" s="99" t="str">
        <f t="shared" si="3"/>
        <v>水5</v>
      </c>
      <c r="V9" s="99" t="str">
        <f t="shared" si="3"/>
        <v>木5</v>
      </c>
      <c r="W9" s="99" t="str">
        <f t="shared" si="3"/>
        <v>金5</v>
      </c>
      <c r="X9" s="99" t="str">
        <f t="shared" si="3"/>
        <v>土5</v>
      </c>
      <c r="Y9" s="99" t="str">
        <f t="shared" si="3"/>
        <v>日5</v>
      </c>
      <c r="Z9" s="99" t="str">
        <f t="shared" si="3"/>
        <v>月5</v>
      </c>
      <c r="AA9" s="99" t="str">
        <f t="shared" si="3"/>
        <v>火5</v>
      </c>
      <c r="AB9" s="99" t="str">
        <f t="shared" si="3"/>
        <v>水5</v>
      </c>
      <c r="AC9" s="99" t="str">
        <f t="shared" si="3"/>
        <v>木5</v>
      </c>
      <c r="AD9" s="99" t="str">
        <f t="shared" si="3"/>
        <v>金5</v>
      </c>
      <c r="AE9" s="99" t="str">
        <f t="shared" si="3"/>
        <v>土5</v>
      </c>
      <c r="AF9" s="99" t="str">
        <f t="shared" si="3"/>
        <v>日5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</row>
    <row r="10" spans="1:117">
      <c r="A10" s="96" t="s">
        <v>217</v>
      </c>
      <c r="B10" s="99" t="str">
        <f t="shared" si="4"/>
        <v>金6</v>
      </c>
      <c r="C10" s="99" t="str">
        <f t="shared" si="3"/>
        <v>土6</v>
      </c>
      <c r="D10" s="99" t="str">
        <f t="shared" si="3"/>
        <v>日6</v>
      </c>
      <c r="E10" s="99" t="str">
        <f t="shared" si="3"/>
        <v>月6</v>
      </c>
      <c r="F10" s="99" t="str">
        <f t="shared" si="3"/>
        <v>火6</v>
      </c>
      <c r="G10" s="99" t="str">
        <f t="shared" si="3"/>
        <v>水6</v>
      </c>
      <c r="H10" s="99" t="str">
        <f t="shared" si="3"/>
        <v>木6</v>
      </c>
      <c r="I10" s="99" t="str">
        <f t="shared" si="3"/>
        <v>金6</v>
      </c>
      <c r="J10" s="99" t="str">
        <f t="shared" si="3"/>
        <v>土6</v>
      </c>
      <c r="K10" s="99" t="str">
        <f t="shared" si="3"/>
        <v>日6</v>
      </c>
      <c r="L10" s="99" t="str">
        <f t="shared" si="3"/>
        <v>月6</v>
      </c>
      <c r="M10" s="99" t="str">
        <f t="shared" si="3"/>
        <v>火6</v>
      </c>
      <c r="N10" s="99" t="str">
        <f t="shared" si="3"/>
        <v>水6</v>
      </c>
      <c r="O10" s="99" t="str">
        <f t="shared" si="3"/>
        <v>木6</v>
      </c>
      <c r="P10" s="99" t="str">
        <f t="shared" si="3"/>
        <v>金6</v>
      </c>
      <c r="Q10" s="99" t="str">
        <f t="shared" si="3"/>
        <v>土6</v>
      </c>
      <c r="R10" s="99" t="str">
        <f t="shared" si="3"/>
        <v>日6</v>
      </c>
      <c r="S10" s="99" t="str">
        <f t="shared" si="3"/>
        <v>月6</v>
      </c>
      <c r="T10" s="99" t="str">
        <f t="shared" si="3"/>
        <v>火6</v>
      </c>
      <c r="U10" s="99" t="str">
        <f t="shared" si="3"/>
        <v>水6</v>
      </c>
      <c r="V10" s="99" t="str">
        <f t="shared" si="3"/>
        <v>木6</v>
      </c>
      <c r="W10" s="99" t="str">
        <f t="shared" si="3"/>
        <v>金6</v>
      </c>
      <c r="X10" s="99" t="str">
        <f t="shared" si="3"/>
        <v>土6</v>
      </c>
      <c r="Y10" s="99" t="str">
        <f t="shared" si="3"/>
        <v>日6</v>
      </c>
      <c r="Z10" s="99" t="str">
        <f t="shared" si="3"/>
        <v>月6</v>
      </c>
      <c r="AA10" s="99" t="str">
        <f t="shared" si="3"/>
        <v>火6</v>
      </c>
      <c r="AB10" s="99" t="str">
        <f t="shared" si="3"/>
        <v>水6</v>
      </c>
      <c r="AC10" s="99" t="str">
        <f t="shared" si="3"/>
        <v>木6</v>
      </c>
      <c r="AD10" s="99" t="str">
        <f t="shared" si="3"/>
        <v>金6</v>
      </c>
      <c r="AE10" s="99" t="str">
        <f t="shared" si="3"/>
        <v>土6</v>
      </c>
      <c r="AF10" s="99" t="str">
        <f t="shared" si="3"/>
        <v>日6</v>
      </c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</row>
    <row r="11" spans="1:117">
      <c r="A11" s="78"/>
      <c r="T11" s="79"/>
    </row>
    <row r="12" spans="1:117" hidden="1">
      <c r="B12" s="80" t="s">
        <v>119</v>
      </c>
      <c r="C12" s="80" t="s">
        <v>120</v>
      </c>
      <c r="D12" s="80" t="s">
        <v>121</v>
      </c>
      <c r="E12" s="80" t="s">
        <v>122</v>
      </c>
      <c r="F12" s="80" t="s">
        <v>123</v>
      </c>
      <c r="G12" s="80" t="s">
        <v>124</v>
      </c>
      <c r="H12" s="80" t="s">
        <v>125</v>
      </c>
      <c r="I12" s="80" t="s">
        <v>126</v>
      </c>
      <c r="J12" s="80" t="s">
        <v>127</v>
      </c>
      <c r="K12" s="80" t="s">
        <v>128</v>
      </c>
      <c r="L12" s="80" t="s">
        <v>129</v>
      </c>
      <c r="M12" s="80" t="s">
        <v>130</v>
      </c>
      <c r="N12" s="80" t="s">
        <v>131</v>
      </c>
      <c r="O12" s="80" t="s">
        <v>132</v>
      </c>
      <c r="P12" s="80" t="s">
        <v>133</v>
      </c>
      <c r="Q12" s="80" t="s">
        <v>134</v>
      </c>
      <c r="R12" s="80" t="s">
        <v>135</v>
      </c>
      <c r="S12" s="80" t="s">
        <v>136</v>
      </c>
      <c r="T12" s="80" t="s">
        <v>137</v>
      </c>
      <c r="U12" s="80" t="s">
        <v>138</v>
      </c>
      <c r="V12" s="80" t="s">
        <v>139</v>
      </c>
      <c r="W12" s="80" t="s">
        <v>140</v>
      </c>
      <c r="X12" s="80" t="s">
        <v>141</v>
      </c>
      <c r="Y12" s="80" t="s">
        <v>142</v>
      </c>
      <c r="Z12" s="80" t="s">
        <v>143</v>
      </c>
      <c r="AA12" s="80" t="s">
        <v>144</v>
      </c>
      <c r="AB12" s="80" t="s">
        <v>145</v>
      </c>
      <c r="AC12" s="80" t="s">
        <v>146</v>
      </c>
      <c r="AD12" s="80" t="s">
        <v>147</v>
      </c>
      <c r="AE12" s="80" t="s">
        <v>148</v>
      </c>
      <c r="AF12" s="80" t="s">
        <v>149</v>
      </c>
    </row>
    <row r="13" spans="1:117">
      <c r="A13" s="81" t="str">
        <f>$A$2</f>
        <v>2025</v>
      </c>
      <c r="B13" s="82">
        <f>DATE(②曜日!$A13,A14,1)</f>
        <v>45901</v>
      </c>
      <c r="C13" s="82">
        <f>②曜日!$B13+1</f>
        <v>45902</v>
      </c>
      <c r="D13" s="82">
        <f>②曜日!$C13+1</f>
        <v>45903</v>
      </c>
      <c r="E13" s="82">
        <f>②曜日!$D13+1</f>
        <v>45904</v>
      </c>
      <c r="F13" s="82">
        <f>②曜日!$E13+1</f>
        <v>45905</v>
      </c>
      <c r="G13" s="82">
        <f>②曜日!$F13+1</f>
        <v>45906</v>
      </c>
      <c r="H13" s="82">
        <f>②曜日!$G13+1</f>
        <v>45907</v>
      </c>
      <c r="I13" s="82">
        <f>②曜日!$H13+1</f>
        <v>45908</v>
      </c>
      <c r="J13" s="82">
        <f>②曜日!$I13+1</f>
        <v>45909</v>
      </c>
      <c r="K13" s="82">
        <f>②曜日!$J13+1</f>
        <v>45910</v>
      </c>
      <c r="L13" s="82">
        <f>②曜日!$K13+1</f>
        <v>45911</v>
      </c>
      <c r="M13" s="82">
        <f>②曜日!$L13+1</f>
        <v>45912</v>
      </c>
      <c r="N13" s="82">
        <f>②曜日!$M13+1</f>
        <v>45913</v>
      </c>
      <c r="O13" s="82">
        <f>②曜日!$N13+1</f>
        <v>45914</v>
      </c>
      <c r="P13" s="82">
        <f t="shared" ref="P13:AE13" si="5">O13+1</f>
        <v>45915</v>
      </c>
      <c r="Q13" s="82">
        <f t="shared" si="5"/>
        <v>45916</v>
      </c>
      <c r="R13" s="82">
        <f t="shared" si="5"/>
        <v>45917</v>
      </c>
      <c r="S13" s="82">
        <f t="shared" si="5"/>
        <v>45918</v>
      </c>
      <c r="T13" s="82">
        <f t="shared" si="5"/>
        <v>45919</v>
      </c>
      <c r="U13" s="82">
        <f t="shared" si="5"/>
        <v>45920</v>
      </c>
      <c r="V13" s="82">
        <f t="shared" si="5"/>
        <v>45921</v>
      </c>
      <c r="W13" s="82">
        <f t="shared" si="5"/>
        <v>45922</v>
      </c>
      <c r="X13" s="82">
        <f t="shared" si="5"/>
        <v>45923</v>
      </c>
      <c r="Y13" s="82">
        <f t="shared" si="5"/>
        <v>45924</v>
      </c>
      <c r="Z13" s="82">
        <f t="shared" si="5"/>
        <v>45925</v>
      </c>
      <c r="AA13" s="82">
        <f t="shared" si="5"/>
        <v>45926</v>
      </c>
      <c r="AB13" s="82">
        <f t="shared" si="5"/>
        <v>45927</v>
      </c>
      <c r="AC13" s="82">
        <f t="shared" si="5"/>
        <v>45928</v>
      </c>
      <c r="AD13" s="82">
        <f t="shared" si="5"/>
        <v>45929</v>
      </c>
      <c r="AE13" s="82">
        <f t="shared" si="5"/>
        <v>45930</v>
      </c>
      <c r="AF13" s="83"/>
    </row>
    <row r="14" spans="1:117">
      <c r="A14" s="84">
        <f>A3+1</f>
        <v>9</v>
      </c>
      <c r="B14" s="85" t="str">
        <f>TEXT(B13,"aaa")</f>
        <v>月</v>
      </c>
      <c r="C14" s="85" t="str">
        <f>TEXT(C13,"aaa")</f>
        <v>火</v>
      </c>
      <c r="D14" s="85" t="str">
        <f t="shared" ref="D14:AE14" si="6">TEXT(D13,"aaa")</f>
        <v>水</v>
      </c>
      <c r="E14" s="85" t="str">
        <f t="shared" si="6"/>
        <v>木</v>
      </c>
      <c r="F14" s="85" t="str">
        <f t="shared" si="6"/>
        <v>金</v>
      </c>
      <c r="G14" s="85" t="str">
        <f t="shared" si="6"/>
        <v>土</v>
      </c>
      <c r="H14" s="85" t="str">
        <f t="shared" si="6"/>
        <v>日</v>
      </c>
      <c r="I14" s="85" t="str">
        <f t="shared" si="6"/>
        <v>月</v>
      </c>
      <c r="J14" s="85" t="str">
        <f t="shared" si="6"/>
        <v>火</v>
      </c>
      <c r="K14" s="85" t="str">
        <f t="shared" si="6"/>
        <v>水</v>
      </c>
      <c r="L14" s="85" t="str">
        <f t="shared" si="6"/>
        <v>木</v>
      </c>
      <c r="M14" s="85" t="str">
        <f t="shared" si="6"/>
        <v>金</v>
      </c>
      <c r="N14" s="85" t="str">
        <f t="shared" si="6"/>
        <v>土</v>
      </c>
      <c r="O14" s="85" t="str">
        <f t="shared" si="6"/>
        <v>日</v>
      </c>
      <c r="P14" s="85" t="str">
        <f t="shared" si="6"/>
        <v>月</v>
      </c>
      <c r="Q14" s="85" t="str">
        <f t="shared" si="6"/>
        <v>火</v>
      </c>
      <c r="R14" s="85" t="str">
        <f t="shared" si="6"/>
        <v>水</v>
      </c>
      <c r="S14" s="85" t="str">
        <f t="shared" si="6"/>
        <v>木</v>
      </c>
      <c r="T14" s="85" t="str">
        <f t="shared" si="6"/>
        <v>金</v>
      </c>
      <c r="U14" s="85" t="str">
        <f t="shared" si="6"/>
        <v>土</v>
      </c>
      <c r="V14" s="85" t="str">
        <f t="shared" si="6"/>
        <v>日</v>
      </c>
      <c r="W14" s="85" t="str">
        <f t="shared" si="6"/>
        <v>月</v>
      </c>
      <c r="X14" s="85" t="str">
        <f t="shared" si="6"/>
        <v>火</v>
      </c>
      <c r="Y14" s="85" t="str">
        <f t="shared" si="6"/>
        <v>水</v>
      </c>
      <c r="Z14" s="85" t="str">
        <f t="shared" si="6"/>
        <v>木</v>
      </c>
      <c r="AA14" s="85" t="str">
        <f t="shared" si="6"/>
        <v>金</v>
      </c>
      <c r="AB14" s="85" t="str">
        <f t="shared" si="6"/>
        <v>土</v>
      </c>
      <c r="AC14" s="85" t="str">
        <f t="shared" si="6"/>
        <v>日</v>
      </c>
      <c r="AD14" s="85" t="str">
        <f t="shared" si="6"/>
        <v>月</v>
      </c>
      <c r="AE14" s="85" t="str">
        <f t="shared" si="6"/>
        <v>火</v>
      </c>
      <c r="AF14" s="85"/>
    </row>
    <row r="15" spans="1:117">
      <c r="A15" s="74" t="s">
        <v>211</v>
      </c>
      <c r="B15" s="95" t="str">
        <f>B14</f>
        <v>月</v>
      </c>
      <c r="C15" s="95" t="str">
        <f t="shared" ref="C15:AE15" si="7">C14</f>
        <v>火</v>
      </c>
      <c r="D15" s="95" t="str">
        <f t="shared" si="7"/>
        <v>水</v>
      </c>
      <c r="E15" s="95" t="str">
        <f t="shared" si="7"/>
        <v>木</v>
      </c>
      <c r="F15" s="95" t="str">
        <f t="shared" si="7"/>
        <v>金</v>
      </c>
      <c r="G15" s="95" t="str">
        <f t="shared" si="7"/>
        <v>土</v>
      </c>
      <c r="H15" s="95" t="str">
        <f t="shared" si="7"/>
        <v>日</v>
      </c>
      <c r="I15" s="95" t="str">
        <f t="shared" si="7"/>
        <v>月</v>
      </c>
      <c r="J15" s="95" t="str">
        <f t="shared" si="7"/>
        <v>火</v>
      </c>
      <c r="K15" s="95" t="str">
        <f t="shared" si="7"/>
        <v>水</v>
      </c>
      <c r="L15" s="95" t="str">
        <f t="shared" si="7"/>
        <v>木</v>
      </c>
      <c r="M15" s="95" t="str">
        <f t="shared" si="7"/>
        <v>金</v>
      </c>
      <c r="N15" s="95" t="str">
        <f t="shared" si="7"/>
        <v>土</v>
      </c>
      <c r="O15" s="95" t="str">
        <f t="shared" si="7"/>
        <v>日</v>
      </c>
      <c r="P15" s="95" t="str">
        <f t="shared" si="7"/>
        <v>月</v>
      </c>
      <c r="Q15" s="95" t="str">
        <f t="shared" si="7"/>
        <v>火</v>
      </c>
      <c r="R15" s="95" t="str">
        <f t="shared" si="7"/>
        <v>水</v>
      </c>
      <c r="S15" s="95" t="str">
        <f t="shared" si="7"/>
        <v>木</v>
      </c>
      <c r="T15" s="95" t="str">
        <f t="shared" si="7"/>
        <v>金</v>
      </c>
      <c r="U15" s="95" t="str">
        <f t="shared" si="7"/>
        <v>土</v>
      </c>
      <c r="V15" s="95" t="str">
        <f t="shared" si="7"/>
        <v>日</v>
      </c>
      <c r="W15" s="95" t="str">
        <f t="shared" si="7"/>
        <v>月</v>
      </c>
      <c r="X15" s="95" t="str">
        <f t="shared" si="7"/>
        <v>火</v>
      </c>
      <c r="Y15" s="95" t="str">
        <f t="shared" si="7"/>
        <v>水</v>
      </c>
      <c r="Z15" s="95" t="str">
        <f t="shared" si="7"/>
        <v>木</v>
      </c>
      <c r="AA15" s="95" t="str">
        <f t="shared" si="7"/>
        <v>金</v>
      </c>
      <c r="AB15" s="95" t="str">
        <f t="shared" si="7"/>
        <v>土</v>
      </c>
      <c r="AC15" s="95" t="str">
        <f t="shared" si="7"/>
        <v>日</v>
      </c>
      <c r="AD15" s="95" t="str">
        <f t="shared" si="7"/>
        <v>月</v>
      </c>
      <c r="AE15" s="95" t="str">
        <f t="shared" si="7"/>
        <v>火</v>
      </c>
      <c r="AF15" s="95"/>
    </row>
    <row r="16" spans="1:117">
      <c r="A16" s="96" t="s">
        <v>212</v>
      </c>
      <c r="B16" s="99" t="str">
        <f>B$15&amp;$A16</f>
        <v>月1</v>
      </c>
      <c r="C16" s="99" t="str">
        <f t="shared" ref="C16:AE21" si="8">C$15&amp;$A16</f>
        <v>火1</v>
      </c>
      <c r="D16" s="87" t="str">
        <f t="shared" si="8"/>
        <v>水1</v>
      </c>
      <c r="E16" s="87" t="str">
        <f t="shared" si="8"/>
        <v>木1</v>
      </c>
      <c r="F16" s="87" t="str">
        <f t="shared" si="8"/>
        <v>金1</v>
      </c>
      <c r="G16" s="87" t="str">
        <f t="shared" si="8"/>
        <v>土1</v>
      </c>
      <c r="H16" s="87" t="str">
        <f t="shared" si="8"/>
        <v>日1</v>
      </c>
      <c r="I16" s="87" t="str">
        <f t="shared" si="8"/>
        <v>月1</v>
      </c>
      <c r="J16" s="87" t="str">
        <f t="shared" si="8"/>
        <v>火1</v>
      </c>
      <c r="K16" s="87" t="str">
        <f t="shared" si="8"/>
        <v>水1</v>
      </c>
      <c r="L16" s="87" t="str">
        <f t="shared" si="8"/>
        <v>木1</v>
      </c>
      <c r="M16" s="87" t="str">
        <f t="shared" si="8"/>
        <v>金1</v>
      </c>
      <c r="N16" s="87" t="str">
        <f t="shared" si="8"/>
        <v>土1</v>
      </c>
      <c r="O16" s="87" t="str">
        <f t="shared" si="8"/>
        <v>日1</v>
      </c>
      <c r="P16" s="87" t="str">
        <f t="shared" si="8"/>
        <v>月1</v>
      </c>
      <c r="Q16" s="87" t="str">
        <f t="shared" si="8"/>
        <v>火1</v>
      </c>
      <c r="R16" s="87" t="str">
        <f t="shared" si="8"/>
        <v>水1</v>
      </c>
      <c r="S16" s="87" t="str">
        <f t="shared" si="8"/>
        <v>木1</v>
      </c>
      <c r="T16" s="87" t="str">
        <f t="shared" si="8"/>
        <v>金1</v>
      </c>
      <c r="U16" s="87" t="str">
        <f t="shared" si="8"/>
        <v>土1</v>
      </c>
      <c r="V16" s="87" t="str">
        <f t="shared" si="8"/>
        <v>日1</v>
      </c>
      <c r="W16" s="87" t="str">
        <f t="shared" si="8"/>
        <v>月1</v>
      </c>
      <c r="X16" s="87" t="str">
        <f t="shared" si="8"/>
        <v>火1</v>
      </c>
      <c r="Y16" s="87" t="str">
        <f t="shared" si="8"/>
        <v>水1</v>
      </c>
      <c r="Z16" s="87" t="str">
        <f t="shared" si="8"/>
        <v>木1</v>
      </c>
      <c r="AA16" s="87" t="str">
        <f t="shared" si="8"/>
        <v>金1</v>
      </c>
      <c r="AB16" s="87" t="str">
        <f t="shared" si="8"/>
        <v>土1</v>
      </c>
      <c r="AC16" s="87" t="str">
        <f t="shared" si="8"/>
        <v>日1</v>
      </c>
      <c r="AD16" s="87" t="str">
        <f t="shared" si="8"/>
        <v>月1</v>
      </c>
      <c r="AE16" s="87" t="str">
        <f t="shared" si="8"/>
        <v>火1</v>
      </c>
      <c r="AF16" s="87"/>
    </row>
    <row r="17" spans="1:32">
      <c r="A17" s="96" t="s">
        <v>213</v>
      </c>
      <c r="B17" s="99" t="str">
        <f t="shared" ref="B17:Q21" si="9">B$15&amp;$A17</f>
        <v>月2</v>
      </c>
      <c r="C17" s="99" t="str">
        <f t="shared" si="9"/>
        <v>火2</v>
      </c>
      <c r="D17" s="89" t="str">
        <f t="shared" si="9"/>
        <v>水2</v>
      </c>
      <c r="E17" s="89" t="str">
        <f t="shared" si="9"/>
        <v>木2</v>
      </c>
      <c r="F17" s="89" t="str">
        <f t="shared" si="9"/>
        <v>金2</v>
      </c>
      <c r="G17" s="89" t="str">
        <f t="shared" si="9"/>
        <v>土2</v>
      </c>
      <c r="H17" s="89" t="str">
        <f t="shared" si="9"/>
        <v>日2</v>
      </c>
      <c r="I17" s="89" t="str">
        <f t="shared" si="9"/>
        <v>月2</v>
      </c>
      <c r="J17" s="89" t="str">
        <f t="shared" si="9"/>
        <v>火2</v>
      </c>
      <c r="K17" s="89" t="str">
        <f t="shared" si="9"/>
        <v>水2</v>
      </c>
      <c r="L17" s="89" t="str">
        <f t="shared" si="9"/>
        <v>木2</v>
      </c>
      <c r="M17" s="89" t="str">
        <f t="shared" si="9"/>
        <v>金2</v>
      </c>
      <c r="N17" s="89" t="str">
        <f t="shared" si="9"/>
        <v>土2</v>
      </c>
      <c r="O17" s="89" t="str">
        <f t="shared" si="9"/>
        <v>日2</v>
      </c>
      <c r="P17" s="89" t="str">
        <f t="shared" si="9"/>
        <v>月2</v>
      </c>
      <c r="Q17" s="89" t="str">
        <f t="shared" si="9"/>
        <v>火2</v>
      </c>
      <c r="R17" s="89" t="str">
        <f t="shared" si="8"/>
        <v>水2</v>
      </c>
      <c r="S17" s="89" t="str">
        <f t="shared" si="8"/>
        <v>木2</v>
      </c>
      <c r="T17" s="89" t="str">
        <f t="shared" si="8"/>
        <v>金2</v>
      </c>
      <c r="U17" s="89" t="str">
        <f t="shared" si="8"/>
        <v>土2</v>
      </c>
      <c r="V17" s="89" t="str">
        <f t="shared" si="8"/>
        <v>日2</v>
      </c>
      <c r="W17" s="89" t="str">
        <f t="shared" si="8"/>
        <v>月2</v>
      </c>
      <c r="X17" s="89" t="str">
        <f t="shared" si="8"/>
        <v>火2</v>
      </c>
      <c r="Y17" s="89" t="str">
        <f t="shared" si="8"/>
        <v>水2</v>
      </c>
      <c r="Z17" s="89" t="str">
        <f t="shared" si="8"/>
        <v>木2</v>
      </c>
      <c r="AA17" s="89" t="str">
        <f t="shared" si="8"/>
        <v>金2</v>
      </c>
      <c r="AB17" s="89" t="str">
        <f t="shared" si="8"/>
        <v>土2</v>
      </c>
      <c r="AC17" s="89" t="str">
        <f t="shared" si="8"/>
        <v>日2</v>
      </c>
      <c r="AD17" s="89" t="str">
        <f t="shared" si="8"/>
        <v>月2</v>
      </c>
      <c r="AE17" s="89" t="str">
        <f t="shared" si="8"/>
        <v>火2</v>
      </c>
      <c r="AF17" s="89"/>
    </row>
    <row r="18" spans="1:32">
      <c r="A18" s="96" t="s">
        <v>214</v>
      </c>
      <c r="B18" s="99" t="str">
        <f t="shared" si="9"/>
        <v>月3</v>
      </c>
      <c r="C18" s="99" t="str">
        <f t="shared" si="8"/>
        <v>火3</v>
      </c>
      <c r="D18" s="87" t="str">
        <f t="shared" si="8"/>
        <v>水3</v>
      </c>
      <c r="E18" s="87" t="str">
        <f t="shared" si="8"/>
        <v>木3</v>
      </c>
      <c r="F18" s="87" t="str">
        <f t="shared" si="8"/>
        <v>金3</v>
      </c>
      <c r="G18" s="87" t="str">
        <f t="shared" si="8"/>
        <v>土3</v>
      </c>
      <c r="H18" s="87" t="str">
        <f t="shared" si="8"/>
        <v>日3</v>
      </c>
      <c r="I18" s="87" t="str">
        <f t="shared" si="8"/>
        <v>月3</v>
      </c>
      <c r="J18" s="87" t="str">
        <f t="shared" si="8"/>
        <v>火3</v>
      </c>
      <c r="K18" s="87" t="str">
        <f t="shared" si="8"/>
        <v>水3</v>
      </c>
      <c r="L18" s="87" t="str">
        <f t="shared" si="8"/>
        <v>木3</v>
      </c>
      <c r="M18" s="87" t="str">
        <f t="shared" si="8"/>
        <v>金3</v>
      </c>
      <c r="N18" s="87" t="str">
        <f t="shared" si="8"/>
        <v>土3</v>
      </c>
      <c r="O18" s="87" t="str">
        <f t="shared" si="8"/>
        <v>日3</v>
      </c>
      <c r="P18" s="87" t="str">
        <f t="shared" si="8"/>
        <v>月3</v>
      </c>
      <c r="Q18" s="87" t="str">
        <f t="shared" si="8"/>
        <v>火3</v>
      </c>
      <c r="R18" s="87" t="str">
        <f t="shared" si="8"/>
        <v>水3</v>
      </c>
      <c r="S18" s="87" t="str">
        <f t="shared" si="8"/>
        <v>木3</v>
      </c>
      <c r="T18" s="87" t="str">
        <f t="shared" si="8"/>
        <v>金3</v>
      </c>
      <c r="U18" s="87" t="str">
        <f t="shared" si="8"/>
        <v>土3</v>
      </c>
      <c r="V18" s="77" t="str">
        <f t="shared" si="8"/>
        <v>日3</v>
      </c>
      <c r="W18" s="87" t="str">
        <f t="shared" si="8"/>
        <v>月3</v>
      </c>
      <c r="X18" s="87" t="str">
        <f t="shared" si="8"/>
        <v>火3</v>
      </c>
      <c r="Y18" s="87" t="str">
        <f t="shared" si="8"/>
        <v>水3</v>
      </c>
      <c r="Z18" s="87" t="str">
        <f t="shared" si="8"/>
        <v>木3</v>
      </c>
      <c r="AA18" s="87" t="str">
        <f t="shared" si="8"/>
        <v>金3</v>
      </c>
      <c r="AB18" s="87" t="str">
        <f t="shared" si="8"/>
        <v>土3</v>
      </c>
      <c r="AC18" s="87" t="str">
        <f t="shared" si="8"/>
        <v>日3</v>
      </c>
      <c r="AD18" s="87" t="str">
        <f t="shared" si="8"/>
        <v>月3</v>
      </c>
      <c r="AE18" s="87" t="str">
        <f t="shared" si="8"/>
        <v>火3</v>
      </c>
      <c r="AF18" s="87"/>
    </row>
    <row r="19" spans="1:32" s="70" customFormat="1">
      <c r="A19" s="96" t="s">
        <v>215</v>
      </c>
      <c r="B19" s="99" t="str">
        <f t="shared" si="9"/>
        <v>月4</v>
      </c>
      <c r="C19" s="99" t="str">
        <f t="shared" si="8"/>
        <v>火4</v>
      </c>
      <c r="D19" s="89" t="str">
        <f t="shared" si="8"/>
        <v>水4</v>
      </c>
      <c r="E19" s="89" t="str">
        <f t="shared" si="8"/>
        <v>木4</v>
      </c>
      <c r="F19" s="89" t="str">
        <f t="shared" si="8"/>
        <v>金4</v>
      </c>
      <c r="G19" s="89" t="str">
        <f t="shared" si="8"/>
        <v>土4</v>
      </c>
      <c r="H19" s="89" t="str">
        <f t="shared" si="8"/>
        <v>日4</v>
      </c>
      <c r="I19" s="89" t="str">
        <f t="shared" si="8"/>
        <v>月4</v>
      </c>
      <c r="J19" s="89" t="str">
        <f t="shared" si="8"/>
        <v>火4</v>
      </c>
      <c r="K19" s="89" t="str">
        <f t="shared" si="8"/>
        <v>水4</v>
      </c>
      <c r="L19" s="89" t="str">
        <f t="shared" si="8"/>
        <v>木4</v>
      </c>
      <c r="M19" s="89" t="str">
        <f t="shared" si="8"/>
        <v>金4</v>
      </c>
      <c r="N19" s="89" t="str">
        <f t="shared" si="8"/>
        <v>土4</v>
      </c>
      <c r="O19" s="89" t="str">
        <f t="shared" si="8"/>
        <v>日4</v>
      </c>
      <c r="P19" s="89" t="str">
        <f t="shared" si="8"/>
        <v>月4</v>
      </c>
      <c r="Q19" s="89" t="str">
        <f t="shared" si="8"/>
        <v>火4</v>
      </c>
      <c r="R19" s="89" t="str">
        <f t="shared" si="8"/>
        <v>水4</v>
      </c>
      <c r="S19" s="89" t="str">
        <f t="shared" si="8"/>
        <v>木4</v>
      </c>
      <c r="T19" s="89" t="str">
        <f t="shared" si="8"/>
        <v>金4</v>
      </c>
      <c r="U19" s="89" t="str">
        <f t="shared" si="8"/>
        <v>土4</v>
      </c>
      <c r="V19" s="77" t="str">
        <f t="shared" si="8"/>
        <v>日4</v>
      </c>
      <c r="W19" s="89" t="str">
        <f t="shared" si="8"/>
        <v>月4</v>
      </c>
      <c r="X19" s="89" t="str">
        <f t="shared" si="8"/>
        <v>火4</v>
      </c>
      <c r="Y19" s="89" t="str">
        <f t="shared" si="8"/>
        <v>水4</v>
      </c>
      <c r="Z19" s="89" t="str">
        <f t="shared" si="8"/>
        <v>木4</v>
      </c>
      <c r="AA19" s="89" t="str">
        <f t="shared" si="8"/>
        <v>金4</v>
      </c>
      <c r="AB19" s="89" t="str">
        <f t="shared" si="8"/>
        <v>土4</v>
      </c>
      <c r="AC19" s="89" t="str">
        <f t="shared" si="8"/>
        <v>日4</v>
      </c>
      <c r="AD19" s="89" t="str">
        <f t="shared" si="8"/>
        <v>月4</v>
      </c>
      <c r="AE19" s="89" t="str">
        <f t="shared" si="8"/>
        <v>火4</v>
      </c>
      <c r="AF19" s="89"/>
    </row>
    <row r="20" spans="1:32" s="70" customFormat="1">
      <c r="A20" s="96" t="s">
        <v>216</v>
      </c>
      <c r="B20" s="99" t="str">
        <f t="shared" si="9"/>
        <v>月5</v>
      </c>
      <c r="C20" s="99" t="str">
        <f t="shared" si="8"/>
        <v>火5</v>
      </c>
      <c r="D20" s="87" t="str">
        <f t="shared" si="8"/>
        <v>水5</v>
      </c>
      <c r="E20" s="87" t="str">
        <f t="shared" si="8"/>
        <v>木5</v>
      </c>
      <c r="F20" s="87" t="str">
        <f t="shared" si="8"/>
        <v>金5</v>
      </c>
      <c r="G20" s="87" t="str">
        <f t="shared" si="8"/>
        <v>土5</v>
      </c>
      <c r="H20" s="87" t="str">
        <f t="shared" si="8"/>
        <v>日5</v>
      </c>
      <c r="I20" s="87" t="str">
        <f t="shared" si="8"/>
        <v>月5</v>
      </c>
      <c r="J20" s="87" t="str">
        <f t="shared" si="8"/>
        <v>火5</v>
      </c>
      <c r="K20" s="87" t="str">
        <f t="shared" si="8"/>
        <v>水5</v>
      </c>
      <c r="L20" s="87" t="str">
        <f t="shared" si="8"/>
        <v>木5</v>
      </c>
      <c r="M20" s="87" t="str">
        <f t="shared" si="8"/>
        <v>金5</v>
      </c>
      <c r="N20" s="87" t="str">
        <f t="shared" si="8"/>
        <v>土5</v>
      </c>
      <c r="O20" s="87" t="str">
        <f t="shared" si="8"/>
        <v>日5</v>
      </c>
      <c r="P20" s="87" t="str">
        <f t="shared" si="8"/>
        <v>月5</v>
      </c>
      <c r="Q20" s="87" t="str">
        <f t="shared" si="8"/>
        <v>火5</v>
      </c>
      <c r="R20" s="87" t="str">
        <f t="shared" si="8"/>
        <v>水5</v>
      </c>
      <c r="S20" s="87" t="str">
        <f t="shared" si="8"/>
        <v>木5</v>
      </c>
      <c r="T20" s="87" t="str">
        <f t="shared" si="8"/>
        <v>金5</v>
      </c>
      <c r="U20" s="87" t="str">
        <f t="shared" si="8"/>
        <v>土5</v>
      </c>
      <c r="V20" s="77" t="str">
        <f t="shared" si="8"/>
        <v>日5</v>
      </c>
      <c r="W20" s="77" t="str">
        <f t="shared" si="8"/>
        <v>月5</v>
      </c>
      <c r="X20" s="87" t="str">
        <f t="shared" si="8"/>
        <v>火5</v>
      </c>
      <c r="Y20" s="87" t="str">
        <f t="shared" si="8"/>
        <v>水5</v>
      </c>
      <c r="Z20" s="87" t="str">
        <f t="shared" si="8"/>
        <v>木5</v>
      </c>
      <c r="AA20" s="87" t="str">
        <f t="shared" si="8"/>
        <v>金5</v>
      </c>
      <c r="AB20" s="87" t="str">
        <f t="shared" si="8"/>
        <v>土5</v>
      </c>
      <c r="AC20" s="87" t="str">
        <f t="shared" si="8"/>
        <v>日5</v>
      </c>
      <c r="AD20" s="87" t="str">
        <f t="shared" si="8"/>
        <v>月5</v>
      </c>
      <c r="AE20" s="87" t="str">
        <f t="shared" si="8"/>
        <v>火5</v>
      </c>
      <c r="AF20" s="87"/>
    </row>
    <row r="21" spans="1:32" s="70" customFormat="1">
      <c r="A21" s="96" t="s">
        <v>217</v>
      </c>
      <c r="B21" s="99" t="str">
        <f t="shared" si="9"/>
        <v>月6</v>
      </c>
      <c r="C21" s="99" t="str">
        <f t="shared" si="8"/>
        <v>火6</v>
      </c>
      <c r="D21" s="89" t="str">
        <f t="shared" si="8"/>
        <v>水6</v>
      </c>
      <c r="E21" s="89" t="str">
        <f t="shared" si="8"/>
        <v>木6</v>
      </c>
      <c r="F21" s="89" t="str">
        <f t="shared" si="8"/>
        <v>金6</v>
      </c>
      <c r="G21" s="89" t="str">
        <f t="shared" si="8"/>
        <v>土6</v>
      </c>
      <c r="H21" s="89" t="str">
        <f t="shared" si="8"/>
        <v>日6</v>
      </c>
      <c r="I21" s="89" t="str">
        <f t="shared" si="8"/>
        <v>月6</v>
      </c>
      <c r="J21" s="89" t="str">
        <f t="shared" si="8"/>
        <v>火6</v>
      </c>
      <c r="K21" s="89" t="str">
        <f t="shared" si="8"/>
        <v>水6</v>
      </c>
      <c r="L21" s="89" t="str">
        <f t="shared" si="8"/>
        <v>木6</v>
      </c>
      <c r="M21" s="89" t="str">
        <f t="shared" si="8"/>
        <v>金6</v>
      </c>
      <c r="N21" s="89" t="str">
        <f t="shared" si="8"/>
        <v>土6</v>
      </c>
      <c r="O21" s="89" t="str">
        <f t="shared" si="8"/>
        <v>日6</v>
      </c>
      <c r="P21" s="89" t="str">
        <f t="shared" si="8"/>
        <v>月6</v>
      </c>
      <c r="Q21" s="89" t="str">
        <f t="shared" si="8"/>
        <v>火6</v>
      </c>
      <c r="R21" s="89" t="str">
        <f t="shared" si="8"/>
        <v>水6</v>
      </c>
      <c r="S21" s="89" t="str">
        <f t="shared" si="8"/>
        <v>木6</v>
      </c>
      <c r="T21" s="89" t="str">
        <f t="shared" si="8"/>
        <v>金6</v>
      </c>
      <c r="U21" s="89" t="str">
        <f t="shared" si="8"/>
        <v>土6</v>
      </c>
      <c r="V21" s="77" t="str">
        <f t="shared" si="8"/>
        <v>日6</v>
      </c>
      <c r="W21" s="77" t="str">
        <f t="shared" si="8"/>
        <v>月6</v>
      </c>
      <c r="X21" s="89" t="str">
        <f t="shared" si="8"/>
        <v>火6</v>
      </c>
      <c r="Y21" s="89" t="str">
        <f t="shared" si="8"/>
        <v>水6</v>
      </c>
      <c r="Z21" s="89" t="str">
        <f t="shared" si="8"/>
        <v>木6</v>
      </c>
      <c r="AA21" s="89" t="str">
        <f t="shared" si="8"/>
        <v>金6</v>
      </c>
      <c r="AB21" s="89" t="str">
        <f t="shared" si="8"/>
        <v>土6</v>
      </c>
      <c r="AC21" s="89" t="str">
        <f t="shared" si="8"/>
        <v>日6</v>
      </c>
      <c r="AD21" s="89" t="str">
        <f t="shared" si="8"/>
        <v>月6</v>
      </c>
      <c r="AE21" s="89" t="str">
        <f t="shared" si="8"/>
        <v>火6</v>
      </c>
      <c r="AF21" s="89"/>
    </row>
    <row r="22" spans="1:32" s="70" customFormat="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</row>
    <row r="23" spans="1:32" s="70" customFormat="1" hidden="1">
      <c r="A23" s="90"/>
      <c r="B23" s="92" t="s">
        <v>150</v>
      </c>
      <c r="C23" s="92" t="s">
        <v>151</v>
      </c>
      <c r="D23" s="92" t="s">
        <v>152</v>
      </c>
      <c r="E23" s="92" t="s">
        <v>153</v>
      </c>
      <c r="F23" s="92" t="s">
        <v>154</v>
      </c>
      <c r="G23" s="92" t="s">
        <v>155</v>
      </c>
      <c r="H23" s="92" t="s">
        <v>156</v>
      </c>
      <c r="I23" s="92" t="s">
        <v>157</v>
      </c>
      <c r="J23" s="92" t="s">
        <v>158</v>
      </c>
      <c r="K23" s="92" t="s">
        <v>159</v>
      </c>
      <c r="L23" s="92" t="s">
        <v>160</v>
      </c>
      <c r="M23" s="92" t="s">
        <v>161</v>
      </c>
      <c r="N23" s="92" t="s">
        <v>162</v>
      </c>
      <c r="O23" s="92" t="s">
        <v>163</v>
      </c>
      <c r="P23" s="92" t="s">
        <v>164</v>
      </c>
      <c r="Q23" s="92" t="s">
        <v>165</v>
      </c>
      <c r="R23" s="92" t="s">
        <v>166</v>
      </c>
      <c r="S23" s="92" t="s">
        <v>167</v>
      </c>
      <c r="T23" s="92" t="s">
        <v>168</v>
      </c>
      <c r="U23" s="92" t="s">
        <v>169</v>
      </c>
      <c r="V23" s="92" t="s">
        <v>170</v>
      </c>
      <c r="W23" s="92" t="s">
        <v>171</v>
      </c>
      <c r="X23" s="92" t="s">
        <v>172</v>
      </c>
      <c r="Y23" s="92" t="s">
        <v>173</v>
      </c>
      <c r="Z23" s="92" t="s">
        <v>174</v>
      </c>
      <c r="AA23" s="92" t="s">
        <v>175</v>
      </c>
      <c r="AB23" s="92" t="s">
        <v>176</v>
      </c>
      <c r="AC23" s="92" t="s">
        <v>177</v>
      </c>
      <c r="AD23" s="92" t="s">
        <v>178</v>
      </c>
      <c r="AE23" s="92" t="s">
        <v>179</v>
      </c>
      <c r="AF23" s="91"/>
    </row>
    <row r="24" spans="1:32" s="70" customFormat="1">
      <c r="A24" s="81" t="str">
        <f>$A$2</f>
        <v>2025</v>
      </c>
      <c r="B24" s="82">
        <f>DATE(②曜日!$A24,A25,1)</f>
        <v>45931</v>
      </c>
      <c r="C24" s="82">
        <f>②曜日!$B24+1</f>
        <v>45932</v>
      </c>
      <c r="D24" s="82">
        <f>②曜日!$C24+1</f>
        <v>45933</v>
      </c>
      <c r="E24" s="82">
        <f>②曜日!$D24+1</f>
        <v>45934</v>
      </c>
      <c r="F24" s="82">
        <f>②曜日!$E24+1</f>
        <v>45935</v>
      </c>
      <c r="G24" s="82">
        <f>②曜日!$F24+1</f>
        <v>45936</v>
      </c>
      <c r="H24" s="82">
        <f>②曜日!$G24+1</f>
        <v>45937</v>
      </c>
      <c r="I24" s="82">
        <f>②曜日!$H24+1</f>
        <v>45938</v>
      </c>
      <c r="J24" s="93">
        <f>②曜日!$I24+1</f>
        <v>45939</v>
      </c>
      <c r="K24" s="82">
        <f>②曜日!$J24+1</f>
        <v>45940</v>
      </c>
      <c r="L24" s="82">
        <f>②曜日!$K24+1</f>
        <v>45941</v>
      </c>
      <c r="M24" s="82">
        <f>②曜日!$L24+1</f>
        <v>45942</v>
      </c>
      <c r="N24" s="82">
        <f>②曜日!$M24+1</f>
        <v>45943</v>
      </c>
      <c r="O24" s="82">
        <f>②曜日!$N24+1</f>
        <v>45944</v>
      </c>
      <c r="P24" s="82">
        <f t="shared" ref="P24:AF24" si="10">O24+1</f>
        <v>45945</v>
      </c>
      <c r="Q24" s="82">
        <f t="shared" si="10"/>
        <v>45946</v>
      </c>
      <c r="R24" s="82">
        <f t="shared" si="10"/>
        <v>45947</v>
      </c>
      <c r="S24" s="82">
        <f t="shared" si="10"/>
        <v>45948</v>
      </c>
      <c r="T24" s="82">
        <f t="shared" si="10"/>
        <v>45949</v>
      </c>
      <c r="U24" s="82">
        <f t="shared" si="10"/>
        <v>45950</v>
      </c>
      <c r="V24" s="82">
        <f t="shared" si="10"/>
        <v>45951</v>
      </c>
      <c r="W24" s="82">
        <f t="shared" si="10"/>
        <v>45952</v>
      </c>
      <c r="X24" s="82">
        <f t="shared" si="10"/>
        <v>45953</v>
      </c>
      <c r="Y24" s="82">
        <f t="shared" si="10"/>
        <v>45954</v>
      </c>
      <c r="Z24" s="82">
        <f t="shared" si="10"/>
        <v>45955</v>
      </c>
      <c r="AA24" s="82">
        <f t="shared" si="10"/>
        <v>45956</v>
      </c>
      <c r="AB24" s="82">
        <f t="shared" si="10"/>
        <v>45957</v>
      </c>
      <c r="AC24" s="82">
        <f t="shared" si="10"/>
        <v>45958</v>
      </c>
      <c r="AD24" s="82">
        <f t="shared" si="10"/>
        <v>45959</v>
      </c>
      <c r="AE24" s="82">
        <f t="shared" si="10"/>
        <v>45960</v>
      </c>
      <c r="AF24" s="82">
        <f t="shared" si="10"/>
        <v>45961</v>
      </c>
    </row>
    <row r="25" spans="1:32" s="70" customFormat="1">
      <c r="A25" s="84">
        <f>A14+1</f>
        <v>10</v>
      </c>
      <c r="B25" s="85" t="str">
        <f t="shared" ref="B25:AF25" si="11">TEXT(B24,"aaa")</f>
        <v>水</v>
      </c>
      <c r="C25" s="85" t="str">
        <f t="shared" si="11"/>
        <v>木</v>
      </c>
      <c r="D25" s="85" t="str">
        <f t="shared" si="11"/>
        <v>金</v>
      </c>
      <c r="E25" s="85" t="str">
        <f t="shared" si="11"/>
        <v>土</v>
      </c>
      <c r="F25" s="85" t="str">
        <f t="shared" si="11"/>
        <v>日</v>
      </c>
      <c r="G25" s="85" t="str">
        <f t="shared" si="11"/>
        <v>月</v>
      </c>
      <c r="H25" s="85" t="str">
        <f t="shared" si="11"/>
        <v>火</v>
      </c>
      <c r="I25" s="85" t="str">
        <f t="shared" si="11"/>
        <v>水</v>
      </c>
      <c r="J25" s="94" t="str">
        <f t="shared" si="11"/>
        <v>木</v>
      </c>
      <c r="K25" s="85" t="str">
        <f t="shared" si="11"/>
        <v>金</v>
      </c>
      <c r="L25" s="85" t="str">
        <f t="shared" si="11"/>
        <v>土</v>
      </c>
      <c r="M25" s="85" t="str">
        <f t="shared" si="11"/>
        <v>日</v>
      </c>
      <c r="N25" s="85" t="str">
        <f t="shared" si="11"/>
        <v>月</v>
      </c>
      <c r="O25" s="85" t="str">
        <f t="shared" si="11"/>
        <v>火</v>
      </c>
      <c r="P25" s="85" t="str">
        <f t="shared" si="11"/>
        <v>水</v>
      </c>
      <c r="Q25" s="85" t="str">
        <f t="shared" si="11"/>
        <v>木</v>
      </c>
      <c r="R25" s="85" t="str">
        <f t="shared" si="11"/>
        <v>金</v>
      </c>
      <c r="S25" s="85" t="str">
        <f t="shared" si="11"/>
        <v>土</v>
      </c>
      <c r="T25" s="85" t="str">
        <f t="shared" si="11"/>
        <v>日</v>
      </c>
      <c r="U25" s="85" t="str">
        <f t="shared" si="11"/>
        <v>月</v>
      </c>
      <c r="V25" s="85" t="str">
        <f t="shared" si="11"/>
        <v>火</v>
      </c>
      <c r="W25" s="85" t="str">
        <f t="shared" si="11"/>
        <v>水</v>
      </c>
      <c r="X25" s="85" t="str">
        <f t="shared" si="11"/>
        <v>木</v>
      </c>
      <c r="Y25" s="85" t="str">
        <f t="shared" si="11"/>
        <v>金</v>
      </c>
      <c r="Z25" s="85" t="str">
        <f t="shared" si="11"/>
        <v>土</v>
      </c>
      <c r="AA25" s="85" t="str">
        <f t="shared" si="11"/>
        <v>日</v>
      </c>
      <c r="AB25" s="85" t="str">
        <f t="shared" si="11"/>
        <v>月</v>
      </c>
      <c r="AC25" s="85" t="str">
        <f t="shared" si="11"/>
        <v>火</v>
      </c>
      <c r="AD25" s="85" t="str">
        <f t="shared" si="11"/>
        <v>水</v>
      </c>
      <c r="AE25" s="85" t="str">
        <f t="shared" si="11"/>
        <v>木</v>
      </c>
      <c r="AF25" s="85" t="str">
        <f t="shared" si="11"/>
        <v>金</v>
      </c>
    </row>
    <row r="26" spans="1:32" s="70" customFormat="1">
      <c r="A26" s="74" t="s">
        <v>211</v>
      </c>
      <c r="B26" s="95" t="str">
        <f>B25</f>
        <v>水</v>
      </c>
      <c r="C26" s="95" t="str">
        <f t="shared" ref="C26:AF26" si="12">C25</f>
        <v>木</v>
      </c>
      <c r="D26" s="95" t="str">
        <f t="shared" si="12"/>
        <v>金</v>
      </c>
      <c r="E26" s="95" t="str">
        <f t="shared" si="12"/>
        <v>土</v>
      </c>
      <c r="F26" s="95" t="str">
        <f t="shared" si="12"/>
        <v>日</v>
      </c>
      <c r="G26" s="95" t="str">
        <f t="shared" si="12"/>
        <v>月</v>
      </c>
      <c r="H26" s="95" t="str">
        <f t="shared" si="12"/>
        <v>火</v>
      </c>
      <c r="I26" s="95" t="str">
        <f t="shared" si="12"/>
        <v>水</v>
      </c>
      <c r="J26" s="95" t="str">
        <f t="shared" si="12"/>
        <v>木</v>
      </c>
      <c r="K26" s="95" t="str">
        <f t="shared" si="12"/>
        <v>金</v>
      </c>
      <c r="L26" s="95" t="str">
        <f t="shared" si="12"/>
        <v>土</v>
      </c>
      <c r="M26" s="95" t="str">
        <f t="shared" si="12"/>
        <v>日</v>
      </c>
      <c r="N26" s="95" t="str">
        <f t="shared" si="12"/>
        <v>月</v>
      </c>
      <c r="O26" s="95" t="str">
        <f t="shared" si="12"/>
        <v>火</v>
      </c>
      <c r="P26" s="95" t="str">
        <f t="shared" si="12"/>
        <v>水</v>
      </c>
      <c r="Q26" s="95" t="str">
        <f t="shared" si="12"/>
        <v>木</v>
      </c>
      <c r="R26" s="95" t="str">
        <f t="shared" si="12"/>
        <v>金</v>
      </c>
      <c r="S26" s="95" t="str">
        <f t="shared" si="12"/>
        <v>土</v>
      </c>
      <c r="T26" s="95" t="str">
        <f t="shared" si="12"/>
        <v>日</v>
      </c>
      <c r="U26" s="95" t="str">
        <f t="shared" si="12"/>
        <v>月</v>
      </c>
      <c r="V26" s="95" t="str">
        <f t="shared" si="12"/>
        <v>火</v>
      </c>
      <c r="W26" s="95" t="str">
        <f t="shared" si="12"/>
        <v>水</v>
      </c>
      <c r="X26" s="95" t="str">
        <f t="shared" si="12"/>
        <v>木</v>
      </c>
      <c r="Y26" s="95" t="str">
        <f t="shared" si="12"/>
        <v>金</v>
      </c>
      <c r="Z26" s="95" t="str">
        <f t="shared" si="12"/>
        <v>土</v>
      </c>
      <c r="AA26" s="95" t="str">
        <f t="shared" si="12"/>
        <v>日</v>
      </c>
      <c r="AB26" s="95" t="str">
        <f t="shared" si="12"/>
        <v>月</v>
      </c>
      <c r="AC26" s="95" t="str">
        <f t="shared" si="12"/>
        <v>火</v>
      </c>
      <c r="AD26" s="95" t="str">
        <f t="shared" si="12"/>
        <v>水</v>
      </c>
      <c r="AE26" s="95" t="str">
        <f t="shared" si="12"/>
        <v>木</v>
      </c>
      <c r="AF26" s="95" t="str">
        <f t="shared" si="12"/>
        <v>金</v>
      </c>
    </row>
    <row r="27" spans="1:32" s="70" customFormat="1">
      <c r="A27" s="96" t="s">
        <v>212</v>
      </c>
      <c r="B27" s="98" t="str">
        <f>B$26&amp;$A27</f>
        <v>水1</v>
      </c>
      <c r="C27" s="98" t="str">
        <f t="shared" ref="C27:AF32" si="13">C$26&amp;$A27</f>
        <v>木1</v>
      </c>
      <c r="D27" s="98" t="str">
        <f t="shared" si="13"/>
        <v>金1</v>
      </c>
      <c r="E27" s="98" t="str">
        <f t="shared" si="13"/>
        <v>土1</v>
      </c>
      <c r="F27" s="98" t="str">
        <f t="shared" si="13"/>
        <v>日1</v>
      </c>
      <c r="G27" s="98" t="str">
        <f t="shared" si="13"/>
        <v>月1</v>
      </c>
      <c r="H27" s="98" t="str">
        <f t="shared" si="13"/>
        <v>火1</v>
      </c>
      <c r="I27" s="98" t="str">
        <f t="shared" si="13"/>
        <v>水1</v>
      </c>
      <c r="J27" s="98" t="str">
        <f t="shared" si="13"/>
        <v>木1</v>
      </c>
      <c r="K27" s="98" t="str">
        <f t="shared" si="13"/>
        <v>金1</v>
      </c>
      <c r="L27" s="98" t="str">
        <f t="shared" si="13"/>
        <v>土1</v>
      </c>
      <c r="M27" s="98" t="str">
        <f t="shared" si="13"/>
        <v>日1</v>
      </c>
      <c r="N27" s="98" t="str">
        <f t="shared" si="13"/>
        <v>月1</v>
      </c>
      <c r="O27" s="98" t="str">
        <f t="shared" si="13"/>
        <v>火1</v>
      </c>
      <c r="P27" s="98" t="str">
        <f t="shared" si="13"/>
        <v>水1</v>
      </c>
      <c r="Q27" s="98" t="str">
        <f t="shared" si="13"/>
        <v>木1</v>
      </c>
      <c r="R27" s="98" t="str">
        <f t="shared" si="13"/>
        <v>金1</v>
      </c>
      <c r="S27" s="98" t="str">
        <f t="shared" si="13"/>
        <v>土1</v>
      </c>
      <c r="T27" s="98" t="str">
        <f t="shared" si="13"/>
        <v>日1</v>
      </c>
      <c r="U27" s="98" t="str">
        <f t="shared" si="13"/>
        <v>月1</v>
      </c>
      <c r="V27" s="98" t="str">
        <f t="shared" si="13"/>
        <v>火1</v>
      </c>
      <c r="W27" s="98" t="str">
        <f t="shared" si="13"/>
        <v>水1</v>
      </c>
      <c r="X27" s="98" t="str">
        <f t="shared" si="13"/>
        <v>木1</v>
      </c>
      <c r="Y27" s="98" t="str">
        <f t="shared" si="13"/>
        <v>金1</v>
      </c>
      <c r="Z27" s="98" t="str">
        <f t="shared" si="13"/>
        <v>土1</v>
      </c>
      <c r="AA27" s="98" t="str">
        <f t="shared" si="13"/>
        <v>日1</v>
      </c>
      <c r="AB27" s="98" t="str">
        <f t="shared" si="13"/>
        <v>月1</v>
      </c>
      <c r="AC27" s="98" t="str">
        <f t="shared" si="13"/>
        <v>火1</v>
      </c>
      <c r="AD27" s="98" t="str">
        <f t="shared" si="13"/>
        <v>水1</v>
      </c>
      <c r="AE27" s="98" t="str">
        <f t="shared" si="13"/>
        <v>木1</v>
      </c>
      <c r="AF27" s="98" t="str">
        <f t="shared" si="13"/>
        <v>金1</v>
      </c>
    </row>
    <row r="28" spans="1:32" s="70" customFormat="1">
      <c r="A28" s="96" t="s">
        <v>213</v>
      </c>
      <c r="B28" s="98" t="str">
        <f t="shared" ref="B28:Q32" si="14">B$26&amp;$A28</f>
        <v>水2</v>
      </c>
      <c r="C28" s="98" t="str">
        <f t="shared" si="14"/>
        <v>木2</v>
      </c>
      <c r="D28" s="98" t="str">
        <f t="shared" si="14"/>
        <v>金2</v>
      </c>
      <c r="E28" s="98" t="str">
        <f t="shared" si="14"/>
        <v>土2</v>
      </c>
      <c r="F28" s="98" t="str">
        <f t="shared" si="14"/>
        <v>日2</v>
      </c>
      <c r="G28" s="98" t="str">
        <f t="shared" si="14"/>
        <v>月2</v>
      </c>
      <c r="H28" s="98" t="str">
        <f t="shared" si="14"/>
        <v>火2</v>
      </c>
      <c r="I28" s="98" t="str">
        <f t="shared" si="14"/>
        <v>水2</v>
      </c>
      <c r="J28" s="98" t="str">
        <f t="shared" si="14"/>
        <v>木2</v>
      </c>
      <c r="K28" s="98" t="str">
        <f t="shared" si="14"/>
        <v>金2</v>
      </c>
      <c r="L28" s="98" t="str">
        <f t="shared" si="14"/>
        <v>土2</v>
      </c>
      <c r="M28" s="98" t="str">
        <f t="shared" si="14"/>
        <v>日2</v>
      </c>
      <c r="N28" s="98" t="str">
        <f t="shared" si="14"/>
        <v>月2</v>
      </c>
      <c r="O28" s="98" t="str">
        <f t="shared" si="14"/>
        <v>火2</v>
      </c>
      <c r="P28" s="98" t="str">
        <f t="shared" si="14"/>
        <v>水2</v>
      </c>
      <c r="Q28" s="98" t="str">
        <f t="shared" si="14"/>
        <v>木2</v>
      </c>
      <c r="R28" s="98" t="str">
        <f t="shared" si="13"/>
        <v>金2</v>
      </c>
      <c r="S28" s="98" t="str">
        <f t="shared" si="13"/>
        <v>土2</v>
      </c>
      <c r="T28" s="98" t="str">
        <f t="shared" si="13"/>
        <v>日2</v>
      </c>
      <c r="U28" s="98" t="str">
        <f t="shared" si="13"/>
        <v>月2</v>
      </c>
      <c r="V28" s="98" t="str">
        <f t="shared" si="13"/>
        <v>火2</v>
      </c>
      <c r="W28" s="98" t="str">
        <f t="shared" si="13"/>
        <v>水2</v>
      </c>
      <c r="X28" s="98" t="str">
        <f t="shared" si="13"/>
        <v>木2</v>
      </c>
      <c r="Y28" s="98" t="str">
        <f t="shared" si="13"/>
        <v>金2</v>
      </c>
      <c r="Z28" s="98" t="str">
        <f t="shared" si="13"/>
        <v>土2</v>
      </c>
      <c r="AA28" s="98" t="str">
        <f t="shared" si="13"/>
        <v>日2</v>
      </c>
      <c r="AB28" s="98" t="str">
        <f t="shared" si="13"/>
        <v>月2</v>
      </c>
      <c r="AC28" s="98" t="str">
        <f t="shared" si="13"/>
        <v>火2</v>
      </c>
      <c r="AD28" s="98" t="str">
        <f t="shared" si="13"/>
        <v>水2</v>
      </c>
      <c r="AE28" s="98" t="str">
        <f t="shared" si="13"/>
        <v>木2</v>
      </c>
      <c r="AF28" s="98" t="str">
        <f t="shared" si="13"/>
        <v>金2</v>
      </c>
    </row>
    <row r="29" spans="1:32" s="70" customFormat="1">
      <c r="A29" s="96" t="s">
        <v>214</v>
      </c>
      <c r="B29" s="98" t="str">
        <f t="shared" si="14"/>
        <v>水3</v>
      </c>
      <c r="C29" s="98" t="str">
        <f t="shared" si="13"/>
        <v>木3</v>
      </c>
      <c r="D29" s="98" t="str">
        <f t="shared" si="13"/>
        <v>金3</v>
      </c>
      <c r="E29" s="98" t="str">
        <f t="shared" si="13"/>
        <v>土3</v>
      </c>
      <c r="F29" s="98" t="str">
        <f t="shared" si="13"/>
        <v>日3</v>
      </c>
      <c r="G29" s="98" t="str">
        <f t="shared" si="13"/>
        <v>月3</v>
      </c>
      <c r="H29" s="98" t="str">
        <f t="shared" si="13"/>
        <v>火3</v>
      </c>
      <c r="I29" s="98" t="str">
        <f t="shared" si="13"/>
        <v>水3</v>
      </c>
      <c r="J29" s="98" t="str">
        <f t="shared" si="13"/>
        <v>木3</v>
      </c>
      <c r="K29" s="98" t="str">
        <f t="shared" si="13"/>
        <v>金3</v>
      </c>
      <c r="L29" s="98" t="str">
        <f t="shared" si="13"/>
        <v>土3</v>
      </c>
      <c r="M29" s="98" t="str">
        <f t="shared" si="13"/>
        <v>日3</v>
      </c>
      <c r="N29" s="98" t="str">
        <f t="shared" si="13"/>
        <v>月3</v>
      </c>
      <c r="O29" s="98" t="str">
        <f t="shared" si="13"/>
        <v>火3</v>
      </c>
      <c r="P29" s="98" t="str">
        <f t="shared" si="13"/>
        <v>水3</v>
      </c>
      <c r="Q29" s="98" t="str">
        <f t="shared" si="13"/>
        <v>木3</v>
      </c>
      <c r="R29" s="98" t="str">
        <f t="shared" si="13"/>
        <v>金3</v>
      </c>
      <c r="S29" s="98" t="str">
        <f t="shared" si="13"/>
        <v>土3</v>
      </c>
      <c r="T29" s="98" t="str">
        <f t="shared" si="13"/>
        <v>日3</v>
      </c>
      <c r="U29" s="98" t="str">
        <f t="shared" si="13"/>
        <v>月3</v>
      </c>
      <c r="V29" s="98" t="str">
        <f t="shared" si="13"/>
        <v>火3</v>
      </c>
      <c r="W29" s="98" t="str">
        <f t="shared" si="13"/>
        <v>水3</v>
      </c>
      <c r="X29" s="98" t="str">
        <f t="shared" si="13"/>
        <v>木3</v>
      </c>
      <c r="Y29" s="98" t="str">
        <f t="shared" si="13"/>
        <v>金3</v>
      </c>
      <c r="Z29" s="98" t="str">
        <f t="shared" si="13"/>
        <v>土3</v>
      </c>
      <c r="AA29" s="98" t="str">
        <f t="shared" si="13"/>
        <v>日3</v>
      </c>
      <c r="AB29" s="98" t="str">
        <f t="shared" si="13"/>
        <v>月3</v>
      </c>
      <c r="AC29" s="98" t="str">
        <f t="shared" si="13"/>
        <v>火3</v>
      </c>
      <c r="AD29" s="98" t="str">
        <f t="shared" si="13"/>
        <v>水3</v>
      </c>
      <c r="AE29" s="98" t="str">
        <f t="shared" si="13"/>
        <v>木3</v>
      </c>
      <c r="AF29" s="98" t="str">
        <f t="shared" si="13"/>
        <v>金3</v>
      </c>
    </row>
    <row r="30" spans="1:32" s="70" customFormat="1">
      <c r="A30" s="96" t="s">
        <v>215</v>
      </c>
      <c r="B30" s="98" t="str">
        <f t="shared" si="14"/>
        <v>水4</v>
      </c>
      <c r="C30" s="98" t="str">
        <f t="shared" si="13"/>
        <v>木4</v>
      </c>
      <c r="D30" s="98" t="str">
        <f t="shared" si="13"/>
        <v>金4</v>
      </c>
      <c r="E30" s="98" t="str">
        <f t="shared" si="13"/>
        <v>土4</v>
      </c>
      <c r="F30" s="98" t="str">
        <f t="shared" si="13"/>
        <v>日4</v>
      </c>
      <c r="G30" s="98" t="str">
        <f t="shared" si="13"/>
        <v>月4</v>
      </c>
      <c r="H30" s="98" t="str">
        <f t="shared" si="13"/>
        <v>火4</v>
      </c>
      <c r="I30" s="98" t="str">
        <f t="shared" si="13"/>
        <v>水4</v>
      </c>
      <c r="J30" s="98" t="str">
        <f t="shared" si="13"/>
        <v>木4</v>
      </c>
      <c r="K30" s="98" t="str">
        <f t="shared" si="13"/>
        <v>金4</v>
      </c>
      <c r="L30" s="98" t="str">
        <f t="shared" si="13"/>
        <v>土4</v>
      </c>
      <c r="M30" s="98" t="str">
        <f t="shared" si="13"/>
        <v>日4</v>
      </c>
      <c r="N30" s="98" t="str">
        <f t="shared" si="13"/>
        <v>月4</v>
      </c>
      <c r="O30" s="98" t="str">
        <f t="shared" si="13"/>
        <v>火4</v>
      </c>
      <c r="P30" s="98" t="str">
        <f t="shared" si="13"/>
        <v>水4</v>
      </c>
      <c r="Q30" s="98" t="str">
        <f t="shared" si="13"/>
        <v>木4</v>
      </c>
      <c r="R30" s="98" t="str">
        <f t="shared" si="13"/>
        <v>金4</v>
      </c>
      <c r="S30" s="98" t="str">
        <f t="shared" si="13"/>
        <v>土4</v>
      </c>
      <c r="T30" s="98" t="str">
        <f t="shared" si="13"/>
        <v>日4</v>
      </c>
      <c r="U30" s="98" t="str">
        <f t="shared" si="13"/>
        <v>月4</v>
      </c>
      <c r="V30" s="98" t="str">
        <f t="shared" si="13"/>
        <v>火4</v>
      </c>
      <c r="W30" s="98" t="str">
        <f t="shared" si="13"/>
        <v>水4</v>
      </c>
      <c r="X30" s="98" t="str">
        <f t="shared" si="13"/>
        <v>木4</v>
      </c>
      <c r="Y30" s="98" t="str">
        <f t="shared" si="13"/>
        <v>金4</v>
      </c>
      <c r="Z30" s="98" t="str">
        <f t="shared" si="13"/>
        <v>土4</v>
      </c>
      <c r="AA30" s="98" t="str">
        <f t="shared" si="13"/>
        <v>日4</v>
      </c>
      <c r="AB30" s="98" t="str">
        <f t="shared" si="13"/>
        <v>月4</v>
      </c>
      <c r="AC30" s="98" t="str">
        <f t="shared" si="13"/>
        <v>火4</v>
      </c>
      <c r="AD30" s="98" t="str">
        <f t="shared" si="13"/>
        <v>水4</v>
      </c>
      <c r="AE30" s="98" t="str">
        <f t="shared" si="13"/>
        <v>木4</v>
      </c>
      <c r="AF30" s="98" t="str">
        <f t="shared" si="13"/>
        <v>金4</v>
      </c>
    </row>
    <row r="31" spans="1:32" s="70" customFormat="1">
      <c r="A31" s="96" t="s">
        <v>216</v>
      </c>
      <c r="B31" s="98" t="str">
        <f t="shared" si="14"/>
        <v>水5</v>
      </c>
      <c r="C31" s="98" t="str">
        <f t="shared" si="13"/>
        <v>木5</v>
      </c>
      <c r="D31" s="98" t="str">
        <f t="shared" si="13"/>
        <v>金5</v>
      </c>
      <c r="E31" s="98" t="str">
        <f t="shared" si="13"/>
        <v>土5</v>
      </c>
      <c r="F31" s="98" t="str">
        <f t="shared" si="13"/>
        <v>日5</v>
      </c>
      <c r="G31" s="98" t="str">
        <f t="shared" si="13"/>
        <v>月5</v>
      </c>
      <c r="H31" s="98" t="str">
        <f t="shared" si="13"/>
        <v>火5</v>
      </c>
      <c r="I31" s="98" t="str">
        <f t="shared" si="13"/>
        <v>水5</v>
      </c>
      <c r="J31" s="98" t="str">
        <f t="shared" si="13"/>
        <v>木5</v>
      </c>
      <c r="K31" s="98" t="str">
        <f t="shared" si="13"/>
        <v>金5</v>
      </c>
      <c r="L31" s="98" t="str">
        <f t="shared" si="13"/>
        <v>土5</v>
      </c>
      <c r="M31" s="98" t="str">
        <f t="shared" si="13"/>
        <v>日5</v>
      </c>
      <c r="N31" s="98" t="str">
        <f t="shared" si="13"/>
        <v>月5</v>
      </c>
      <c r="O31" s="98" t="str">
        <f t="shared" si="13"/>
        <v>火5</v>
      </c>
      <c r="P31" s="98" t="str">
        <f t="shared" si="13"/>
        <v>水5</v>
      </c>
      <c r="Q31" s="98" t="str">
        <f t="shared" si="13"/>
        <v>木5</v>
      </c>
      <c r="R31" s="98" t="str">
        <f t="shared" si="13"/>
        <v>金5</v>
      </c>
      <c r="S31" s="98" t="str">
        <f t="shared" si="13"/>
        <v>土5</v>
      </c>
      <c r="T31" s="98" t="str">
        <f t="shared" si="13"/>
        <v>日5</v>
      </c>
      <c r="U31" s="98" t="str">
        <f t="shared" si="13"/>
        <v>月5</v>
      </c>
      <c r="V31" s="98" t="str">
        <f t="shared" si="13"/>
        <v>火5</v>
      </c>
      <c r="W31" s="98" t="str">
        <f t="shared" si="13"/>
        <v>水5</v>
      </c>
      <c r="X31" s="98" t="str">
        <f t="shared" si="13"/>
        <v>木5</v>
      </c>
      <c r="Y31" s="98" t="str">
        <f t="shared" si="13"/>
        <v>金5</v>
      </c>
      <c r="Z31" s="98" t="str">
        <f t="shared" si="13"/>
        <v>土5</v>
      </c>
      <c r="AA31" s="98" t="str">
        <f t="shared" si="13"/>
        <v>日5</v>
      </c>
      <c r="AB31" s="98" t="str">
        <f t="shared" si="13"/>
        <v>月5</v>
      </c>
      <c r="AC31" s="98" t="str">
        <f t="shared" si="13"/>
        <v>火5</v>
      </c>
      <c r="AD31" s="98" t="str">
        <f t="shared" si="13"/>
        <v>水5</v>
      </c>
      <c r="AE31" s="98" t="str">
        <f t="shared" si="13"/>
        <v>木5</v>
      </c>
      <c r="AF31" s="98" t="str">
        <f t="shared" si="13"/>
        <v>金5</v>
      </c>
    </row>
    <row r="32" spans="1:32" s="70" customFormat="1">
      <c r="A32" s="96" t="s">
        <v>217</v>
      </c>
      <c r="B32" s="98" t="str">
        <f t="shared" si="14"/>
        <v>水6</v>
      </c>
      <c r="C32" s="98" t="str">
        <f t="shared" si="13"/>
        <v>木6</v>
      </c>
      <c r="D32" s="98" t="str">
        <f t="shared" si="13"/>
        <v>金6</v>
      </c>
      <c r="E32" s="98" t="str">
        <f t="shared" si="13"/>
        <v>土6</v>
      </c>
      <c r="F32" s="98" t="str">
        <f t="shared" si="13"/>
        <v>日6</v>
      </c>
      <c r="G32" s="98" t="str">
        <f t="shared" si="13"/>
        <v>月6</v>
      </c>
      <c r="H32" s="98" t="str">
        <f t="shared" si="13"/>
        <v>火6</v>
      </c>
      <c r="I32" s="98" t="str">
        <f t="shared" si="13"/>
        <v>水6</v>
      </c>
      <c r="J32" s="98" t="str">
        <f t="shared" si="13"/>
        <v>木6</v>
      </c>
      <c r="K32" s="98" t="str">
        <f t="shared" si="13"/>
        <v>金6</v>
      </c>
      <c r="L32" s="98" t="str">
        <f t="shared" si="13"/>
        <v>土6</v>
      </c>
      <c r="M32" s="98" t="str">
        <f t="shared" si="13"/>
        <v>日6</v>
      </c>
      <c r="N32" s="98" t="str">
        <f t="shared" si="13"/>
        <v>月6</v>
      </c>
      <c r="O32" s="98" t="str">
        <f t="shared" si="13"/>
        <v>火6</v>
      </c>
      <c r="P32" s="98" t="str">
        <f t="shared" si="13"/>
        <v>水6</v>
      </c>
      <c r="Q32" s="98" t="str">
        <f t="shared" si="13"/>
        <v>木6</v>
      </c>
      <c r="R32" s="98" t="str">
        <f t="shared" si="13"/>
        <v>金6</v>
      </c>
      <c r="S32" s="98" t="str">
        <f t="shared" si="13"/>
        <v>土6</v>
      </c>
      <c r="T32" s="98" t="str">
        <f t="shared" si="13"/>
        <v>日6</v>
      </c>
      <c r="U32" s="98" t="str">
        <f t="shared" si="13"/>
        <v>月6</v>
      </c>
      <c r="V32" s="98" t="str">
        <f t="shared" si="13"/>
        <v>火6</v>
      </c>
      <c r="W32" s="98" t="str">
        <f t="shared" si="13"/>
        <v>水6</v>
      </c>
      <c r="X32" s="98" t="str">
        <f t="shared" si="13"/>
        <v>木6</v>
      </c>
      <c r="Y32" s="98" t="str">
        <f t="shared" si="13"/>
        <v>金6</v>
      </c>
      <c r="Z32" s="98" t="str">
        <f t="shared" si="13"/>
        <v>土6</v>
      </c>
      <c r="AA32" s="98" t="str">
        <f t="shared" si="13"/>
        <v>日6</v>
      </c>
      <c r="AB32" s="98" t="str">
        <f t="shared" si="13"/>
        <v>月6</v>
      </c>
      <c r="AC32" s="98" t="str">
        <f t="shared" si="13"/>
        <v>火6</v>
      </c>
      <c r="AD32" s="98" t="str">
        <f t="shared" si="13"/>
        <v>水6</v>
      </c>
      <c r="AE32" s="98" t="str">
        <f t="shared" si="13"/>
        <v>木6</v>
      </c>
      <c r="AF32" s="98" t="str">
        <f t="shared" si="13"/>
        <v>金6</v>
      </c>
    </row>
    <row r="33" spans="1:32" s="70" customForma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1:32" s="70" customFormat="1" hidden="1">
      <c r="A34" s="90"/>
      <c r="B34" s="92" t="s">
        <v>180</v>
      </c>
      <c r="C34" s="92" t="s">
        <v>181</v>
      </c>
      <c r="D34" s="92" t="s">
        <v>182</v>
      </c>
      <c r="E34" s="92" t="s">
        <v>183</v>
      </c>
      <c r="F34" s="92" t="s">
        <v>184</v>
      </c>
      <c r="G34" s="92" t="s">
        <v>185</v>
      </c>
      <c r="H34" s="92" t="s">
        <v>186</v>
      </c>
      <c r="I34" s="92" t="s">
        <v>187</v>
      </c>
      <c r="J34" s="92" t="s">
        <v>188</v>
      </c>
      <c r="K34" s="92" t="s">
        <v>189</v>
      </c>
      <c r="L34" s="92" t="s">
        <v>190</v>
      </c>
      <c r="M34" s="92" t="s">
        <v>191</v>
      </c>
      <c r="N34" s="92" t="s">
        <v>192</v>
      </c>
      <c r="O34" s="92" t="s">
        <v>193</v>
      </c>
      <c r="P34" s="92" t="s">
        <v>194</v>
      </c>
      <c r="Q34" s="92" t="s">
        <v>195</v>
      </c>
      <c r="R34" s="92" t="s">
        <v>196</v>
      </c>
      <c r="S34" s="92" t="s">
        <v>197</v>
      </c>
      <c r="T34" s="92" t="s">
        <v>198</v>
      </c>
      <c r="U34" s="92" t="s">
        <v>199</v>
      </c>
      <c r="V34" s="92" t="s">
        <v>200</v>
      </c>
      <c r="W34" s="92" t="s">
        <v>201</v>
      </c>
      <c r="X34" s="92" t="s">
        <v>202</v>
      </c>
      <c r="Y34" s="92" t="s">
        <v>203</v>
      </c>
      <c r="Z34" s="92" t="s">
        <v>204</v>
      </c>
      <c r="AA34" s="92" t="s">
        <v>205</v>
      </c>
      <c r="AB34" s="92" t="s">
        <v>206</v>
      </c>
      <c r="AC34" s="92" t="s">
        <v>207</v>
      </c>
      <c r="AD34" s="92" t="s">
        <v>208</v>
      </c>
      <c r="AE34" s="92" t="s">
        <v>209</v>
      </c>
      <c r="AF34" s="92" t="s">
        <v>210</v>
      </c>
    </row>
    <row r="35" spans="1:32" s="70" customFormat="1">
      <c r="A35" s="81" t="str">
        <f>$A$2</f>
        <v>2025</v>
      </c>
      <c r="B35" s="82">
        <f>DATE(②曜日!$A35,A36,1)</f>
        <v>45962</v>
      </c>
      <c r="C35" s="82">
        <f>②曜日!$B35+1</f>
        <v>45963</v>
      </c>
      <c r="D35" s="82">
        <f>②曜日!$C35+1</f>
        <v>45964</v>
      </c>
      <c r="E35" s="82">
        <f>②曜日!$D35+1</f>
        <v>45965</v>
      </c>
      <c r="F35" s="82">
        <f>②曜日!$E35+1</f>
        <v>45966</v>
      </c>
      <c r="G35" s="82">
        <f>②曜日!$F35+1</f>
        <v>45967</v>
      </c>
      <c r="H35" s="82">
        <f>②曜日!$G35+1</f>
        <v>45968</v>
      </c>
      <c r="I35" s="82">
        <f>②曜日!$H35+1</f>
        <v>45969</v>
      </c>
      <c r="J35" s="82">
        <f>②曜日!$I35+1</f>
        <v>45970</v>
      </c>
      <c r="K35" s="82">
        <f>②曜日!$J35+1</f>
        <v>45971</v>
      </c>
      <c r="L35" s="82">
        <f>②曜日!$K35+1</f>
        <v>45972</v>
      </c>
      <c r="M35" s="82">
        <f>②曜日!$L35+1</f>
        <v>45973</v>
      </c>
      <c r="N35" s="82">
        <f>②曜日!$M35+1</f>
        <v>45974</v>
      </c>
      <c r="O35" s="82">
        <f>②曜日!$N35+1</f>
        <v>45975</v>
      </c>
      <c r="P35" s="82">
        <f t="shared" ref="P35:AE35" si="15">O35+1</f>
        <v>45976</v>
      </c>
      <c r="Q35" s="82">
        <f t="shared" si="15"/>
        <v>45977</v>
      </c>
      <c r="R35" s="82">
        <f t="shared" si="15"/>
        <v>45978</v>
      </c>
      <c r="S35" s="82">
        <f t="shared" si="15"/>
        <v>45979</v>
      </c>
      <c r="T35" s="82">
        <f t="shared" si="15"/>
        <v>45980</v>
      </c>
      <c r="U35" s="82">
        <f t="shared" si="15"/>
        <v>45981</v>
      </c>
      <c r="V35" s="82">
        <f t="shared" si="15"/>
        <v>45982</v>
      </c>
      <c r="W35" s="82">
        <f t="shared" si="15"/>
        <v>45983</v>
      </c>
      <c r="X35" s="82">
        <f t="shared" si="15"/>
        <v>45984</v>
      </c>
      <c r="Y35" s="82">
        <f t="shared" si="15"/>
        <v>45985</v>
      </c>
      <c r="Z35" s="82">
        <f t="shared" si="15"/>
        <v>45986</v>
      </c>
      <c r="AA35" s="82">
        <f t="shared" si="15"/>
        <v>45987</v>
      </c>
      <c r="AB35" s="82">
        <f t="shared" si="15"/>
        <v>45988</v>
      </c>
      <c r="AC35" s="82">
        <f t="shared" si="15"/>
        <v>45989</v>
      </c>
      <c r="AD35" s="82">
        <f t="shared" si="15"/>
        <v>45990</v>
      </c>
      <c r="AE35" s="82">
        <f t="shared" si="15"/>
        <v>45991</v>
      </c>
      <c r="AF35" s="83"/>
    </row>
    <row r="36" spans="1:32" s="70" customFormat="1">
      <c r="A36" s="84">
        <f>A25+1</f>
        <v>11</v>
      </c>
      <c r="B36" s="85" t="str">
        <f t="shared" ref="B36:M36" si="16">TEXT(B35,"aaa")</f>
        <v>土</v>
      </c>
      <c r="C36" s="85" t="str">
        <f t="shared" si="16"/>
        <v>日</v>
      </c>
      <c r="D36" s="85" t="str">
        <f t="shared" si="16"/>
        <v>月</v>
      </c>
      <c r="E36" s="85" t="str">
        <f t="shared" si="16"/>
        <v>火</v>
      </c>
      <c r="F36" s="85" t="str">
        <f t="shared" si="16"/>
        <v>水</v>
      </c>
      <c r="G36" s="85" t="str">
        <f t="shared" si="16"/>
        <v>木</v>
      </c>
      <c r="H36" s="85" t="str">
        <f t="shared" si="16"/>
        <v>金</v>
      </c>
      <c r="I36" s="85" t="str">
        <f t="shared" si="16"/>
        <v>土</v>
      </c>
      <c r="J36" s="85" t="str">
        <f t="shared" si="16"/>
        <v>日</v>
      </c>
      <c r="K36" s="85" t="str">
        <f t="shared" si="16"/>
        <v>月</v>
      </c>
      <c r="L36" s="85" t="str">
        <f t="shared" si="16"/>
        <v>火</v>
      </c>
      <c r="M36" s="85" t="str">
        <f t="shared" si="16"/>
        <v>水</v>
      </c>
      <c r="N36" s="85" t="str">
        <f>TEXT(N35,"aaa")</f>
        <v>木</v>
      </c>
      <c r="O36" s="85" t="str">
        <f>TEXT(O35,"aaa")</f>
        <v>金</v>
      </c>
      <c r="P36" s="85" t="str">
        <f t="shared" ref="P36:AE36" si="17">TEXT(P35,"aaa")</f>
        <v>土</v>
      </c>
      <c r="Q36" s="85" t="str">
        <f t="shared" si="17"/>
        <v>日</v>
      </c>
      <c r="R36" s="85" t="str">
        <f t="shared" si="17"/>
        <v>月</v>
      </c>
      <c r="S36" s="85" t="str">
        <f t="shared" si="17"/>
        <v>火</v>
      </c>
      <c r="T36" s="85" t="str">
        <f t="shared" si="17"/>
        <v>水</v>
      </c>
      <c r="U36" s="85" t="str">
        <f t="shared" si="17"/>
        <v>木</v>
      </c>
      <c r="V36" s="85" t="str">
        <f t="shared" si="17"/>
        <v>金</v>
      </c>
      <c r="W36" s="85" t="str">
        <f t="shared" si="17"/>
        <v>土</v>
      </c>
      <c r="X36" s="85" t="str">
        <f t="shared" si="17"/>
        <v>日</v>
      </c>
      <c r="Y36" s="85" t="str">
        <f t="shared" si="17"/>
        <v>月</v>
      </c>
      <c r="Z36" s="85" t="str">
        <f t="shared" si="17"/>
        <v>火</v>
      </c>
      <c r="AA36" s="85" t="str">
        <f t="shared" si="17"/>
        <v>水</v>
      </c>
      <c r="AB36" s="85" t="str">
        <f t="shared" si="17"/>
        <v>木</v>
      </c>
      <c r="AC36" s="85" t="str">
        <f t="shared" si="17"/>
        <v>金</v>
      </c>
      <c r="AD36" s="85" t="str">
        <f t="shared" si="17"/>
        <v>土</v>
      </c>
      <c r="AE36" s="85" t="str">
        <f t="shared" si="17"/>
        <v>日</v>
      </c>
      <c r="AF36" s="85"/>
    </row>
    <row r="37" spans="1:32" s="70" customFormat="1">
      <c r="A37" s="74" t="s">
        <v>211</v>
      </c>
      <c r="B37" s="95" t="str">
        <f>B36</f>
        <v>土</v>
      </c>
      <c r="C37" s="95" t="str">
        <f t="shared" ref="C37:AE37" si="18">C36</f>
        <v>日</v>
      </c>
      <c r="D37" s="95" t="str">
        <f t="shared" si="18"/>
        <v>月</v>
      </c>
      <c r="E37" s="95" t="str">
        <f t="shared" si="18"/>
        <v>火</v>
      </c>
      <c r="F37" s="95" t="str">
        <f t="shared" si="18"/>
        <v>水</v>
      </c>
      <c r="G37" s="95" t="str">
        <f t="shared" si="18"/>
        <v>木</v>
      </c>
      <c r="H37" s="95" t="str">
        <f t="shared" si="18"/>
        <v>金</v>
      </c>
      <c r="I37" s="95" t="str">
        <f t="shared" si="18"/>
        <v>土</v>
      </c>
      <c r="J37" s="95" t="str">
        <f t="shared" si="18"/>
        <v>日</v>
      </c>
      <c r="K37" s="95" t="str">
        <f t="shared" si="18"/>
        <v>月</v>
      </c>
      <c r="L37" s="95" t="str">
        <f t="shared" si="18"/>
        <v>火</v>
      </c>
      <c r="M37" s="95" t="str">
        <f t="shared" si="18"/>
        <v>水</v>
      </c>
      <c r="N37" s="95" t="str">
        <f t="shared" si="18"/>
        <v>木</v>
      </c>
      <c r="O37" s="95" t="str">
        <f t="shared" si="18"/>
        <v>金</v>
      </c>
      <c r="P37" s="95" t="str">
        <f t="shared" si="18"/>
        <v>土</v>
      </c>
      <c r="Q37" s="95" t="str">
        <f t="shared" si="18"/>
        <v>日</v>
      </c>
      <c r="R37" s="95" t="str">
        <f t="shared" si="18"/>
        <v>月</v>
      </c>
      <c r="S37" s="95" t="str">
        <f t="shared" si="18"/>
        <v>火</v>
      </c>
      <c r="T37" s="95" t="str">
        <f t="shared" si="18"/>
        <v>水</v>
      </c>
      <c r="U37" s="95" t="str">
        <f t="shared" si="18"/>
        <v>木</v>
      </c>
      <c r="V37" s="95" t="str">
        <f t="shared" si="18"/>
        <v>金</v>
      </c>
      <c r="W37" s="95" t="str">
        <f t="shared" si="18"/>
        <v>土</v>
      </c>
      <c r="X37" s="95" t="str">
        <f t="shared" si="18"/>
        <v>日</v>
      </c>
      <c r="Y37" s="95" t="str">
        <f t="shared" si="18"/>
        <v>月</v>
      </c>
      <c r="Z37" s="95" t="str">
        <f t="shared" si="18"/>
        <v>火</v>
      </c>
      <c r="AA37" s="95" t="str">
        <f t="shared" si="18"/>
        <v>水</v>
      </c>
      <c r="AB37" s="95" t="str">
        <f t="shared" si="18"/>
        <v>木</v>
      </c>
      <c r="AC37" s="95" t="str">
        <f t="shared" si="18"/>
        <v>金</v>
      </c>
      <c r="AD37" s="95" t="str">
        <f t="shared" si="18"/>
        <v>土</v>
      </c>
      <c r="AE37" s="95" t="str">
        <f t="shared" si="18"/>
        <v>日</v>
      </c>
      <c r="AF37" s="95"/>
    </row>
    <row r="38" spans="1:32" s="70" customFormat="1">
      <c r="A38" s="96" t="s">
        <v>212</v>
      </c>
      <c r="B38" s="98" t="str">
        <f>B$37&amp;$A38</f>
        <v>土1</v>
      </c>
      <c r="C38" s="98" t="str">
        <f t="shared" ref="C38:AE43" si="19">C$37&amp;$A38</f>
        <v>日1</v>
      </c>
      <c r="D38" s="98" t="str">
        <f t="shared" si="19"/>
        <v>月1</v>
      </c>
      <c r="E38" s="98" t="str">
        <f t="shared" si="19"/>
        <v>火1</v>
      </c>
      <c r="F38" s="98" t="str">
        <f t="shared" si="19"/>
        <v>水1</v>
      </c>
      <c r="G38" s="98" t="str">
        <f t="shared" si="19"/>
        <v>木1</v>
      </c>
      <c r="H38" s="98" t="str">
        <f t="shared" si="19"/>
        <v>金1</v>
      </c>
      <c r="I38" s="98" t="str">
        <f t="shared" si="19"/>
        <v>土1</v>
      </c>
      <c r="J38" s="98" t="str">
        <f t="shared" si="19"/>
        <v>日1</v>
      </c>
      <c r="K38" s="98" t="str">
        <f t="shared" si="19"/>
        <v>月1</v>
      </c>
      <c r="L38" s="98" t="str">
        <f t="shared" si="19"/>
        <v>火1</v>
      </c>
      <c r="M38" s="98" t="str">
        <f t="shared" si="19"/>
        <v>水1</v>
      </c>
      <c r="N38" s="98" t="str">
        <f t="shared" si="19"/>
        <v>木1</v>
      </c>
      <c r="O38" s="98" t="str">
        <f t="shared" si="19"/>
        <v>金1</v>
      </c>
      <c r="P38" s="98" t="str">
        <f t="shared" si="19"/>
        <v>土1</v>
      </c>
      <c r="Q38" s="98" t="str">
        <f t="shared" si="19"/>
        <v>日1</v>
      </c>
      <c r="R38" s="98" t="str">
        <f t="shared" si="19"/>
        <v>月1</v>
      </c>
      <c r="S38" s="98" t="str">
        <f t="shared" si="19"/>
        <v>火1</v>
      </c>
      <c r="T38" s="98" t="str">
        <f t="shared" si="19"/>
        <v>水1</v>
      </c>
      <c r="U38" s="98" t="str">
        <f t="shared" si="19"/>
        <v>木1</v>
      </c>
      <c r="V38" s="98" t="str">
        <f t="shared" si="19"/>
        <v>金1</v>
      </c>
      <c r="W38" s="98" t="str">
        <f t="shared" si="19"/>
        <v>土1</v>
      </c>
      <c r="X38" s="98" t="str">
        <f t="shared" si="19"/>
        <v>日1</v>
      </c>
      <c r="Y38" s="98" t="str">
        <f t="shared" si="19"/>
        <v>月1</v>
      </c>
      <c r="Z38" s="98" t="str">
        <f t="shared" si="19"/>
        <v>火1</v>
      </c>
      <c r="AA38" s="98" t="str">
        <f t="shared" si="19"/>
        <v>水1</v>
      </c>
      <c r="AB38" s="98" t="str">
        <f t="shared" si="19"/>
        <v>木1</v>
      </c>
      <c r="AC38" s="98" t="str">
        <f t="shared" si="19"/>
        <v>金1</v>
      </c>
      <c r="AD38" s="98" t="str">
        <f t="shared" si="19"/>
        <v>土1</v>
      </c>
      <c r="AE38" s="98" t="str">
        <f t="shared" si="19"/>
        <v>日1</v>
      </c>
      <c r="AF38" s="98"/>
    </row>
    <row r="39" spans="1:32" s="70" customFormat="1">
      <c r="A39" s="96" t="s">
        <v>213</v>
      </c>
      <c r="B39" s="98" t="str">
        <f t="shared" ref="B39:Q43" si="20">B$37&amp;$A39</f>
        <v>土2</v>
      </c>
      <c r="C39" s="98" t="str">
        <f t="shared" si="20"/>
        <v>日2</v>
      </c>
      <c r="D39" s="98" t="str">
        <f t="shared" si="20"/>
        <v>月2</v>
      </c>
      <c r="E39" s="98" t="str">
        <f t="shared" si="20"/>
        <v>火2</v>
      </c>
      <c r="F39" s="98" t="str">
        <f t="shared" si="20"/>
        <v>水2</v>
      </c>
      <c r="G39" s="98" t="str">
        <f t="shared" si="20"/>
        <v>木2</v>
      </c>
      <c r="H39" s="98" t="str">
        <f t="shared" si="20"/>
        <v>金2</v>
      </c>
      <c r="I39" s="98" t="str">
        <f t="shared" si="20"/>
        <v>土2</v>
      </c>
      <c r="J39" s="98" t="str">
        <f t="shared" si="20"/>
        <v>日2</v>
      </c>
      <c r="K39" s="98" t="str">
        <f t="shared" si="20"/>
        <v>月2</v>
      </c>
      <c r="L39" s="98" t="str">
        <f t="shared" si="20"/>
        <v>火2</v>
      </c>
      <c r="M39" s="98" t="str">
        <f t="shared" si="20"/>
        <v>水2</v>
      </c>
      <c r="N39" s="98" t="str">
        <f t="shared" si="20"/>
        <v>木2</v>
      </c>
      <c r="O39" s="98" t="str">
        <f t="shared" si="20"/>
        <v>金2</v>
      </c>
      <c r="P39" s="98" t="str">
        <f t="shared" si="20"/>
        <v>土2</v>
      </c>
      <c r="Q39" s="98" t="str">
        <f t="shared" si="20"/>
        <v>日2</v>
      </c>
      <c r="R39" s="98" t="str">
        <f t="shared" si="19"/>
        <v>月2</v>
      </c>
      <c r="S39" s="98" t="str">
        <f t="shared" si="19"/>
        <v>火2</v>
      </c>
      <c r="T39" s="98" t="str">
        <f t="shared" si="19"/>
        <v>水2</v>
      </c>
      <c r="U39" s="98" t="str">
        <f t="shared" si="19"/>
        <v>木2</v>
      </c>
      <c r="V39" s="98" t="str">
        <f t="shared" si="19"/>
        <v>金2</v>
      </c>
      <c r="W39" s="98" t="str">
        <f t="shared" si="19"/>
        <v>土2</v>
      </c>
      <c r="X39" s="98" t="str">
        <f t="shared" si="19"/>
        <v>日2</v>
      </c>
      <c r="Y39" s="98" t="str">
        <f t="shared" si="19"/>
        <v>月2</v>
      </c>
      <c r="Z39" s="98" t="str">
        <f t="shared" si="19"/>
        <v>火2</v>
      </c>
      <c r="AA39" s="98" t="str">
        <f t="shared" si="19"/>
        <v>水2</v>
      </c>
      <c r="AB39" s="98" t="str">
        <f t="shared" si="19"/>
        <v>木2</v>
      </c>
      <c r="AC39" s="98" t="str">
        <f t="shared" si="19"/>
        <v>金2</v>
      </c>
      <c r="AD39" s="98" t="str">
        <f t="shared" si="19"/>
        <v>土2</v>
      </c>
      <c r="AE39" s="98" t="str">
        <f t="shared" si="19"/>
        <v>日2</v>
      </c>
      <c r="AF39" s="98"/>
    </row>
    <row r="40" spans="1:32" s="70" customFormat="1">
      <c r="A40" s="96" t="s">
        <v>214</v>
      </c>
      <c r="B40" s="98" t="str">
        <f t="shared" si="20"/>
        <v>土3</v>
      </c>
      <c r="C40" s="98" t="str">
        <f t="shared" si="19"/>
        <v>日3</v>
      </c>
      <c r="D40" s="98" t="str">
        <f t="shared" si="19"/>
        <v>月3</v>
      </c>
      <c r="E40" s="98" t="str">
        <f t="shared" si="19"/>
        <v>火3</v>
      </c>
      <c r="F40" s="98" t="str">
        <f t="shared" si="19"/>
        <v>水3</v>
      </c>
      <c r="G40" s="98" t="str">
        <f t="shared" si="19"/>
        <v>木3</v>
      </c>
      <c r="H40" s="98" t="str">
        <f t="shared" si="19"/>
        <v>金3</v>
      </c>
      <c r="I40" s="98" t="str">
        <f t="shared" si="19"/>
        <v>土3</v>
      </c>
      <c r="J40" s="98" t="str">
        <f t="shared" si="19"/>
        <v>日3</v>
      </c>
      <c r="K40" s="98" t="str">
        <f t="shared" si="19"/>
        <v>月3</v>
      </c>
      <c r="L40" s="98" t="str">
        <f t="shared" si="19"/>
        <v>火3</v>
      </c>
      <c r="M40" s="98" t="str">
        <f t="shared" si="19"/>
        <v>水3</v>
      </c>
      <c r="N40" s="98" t="str">
        <f t="shared" si="19"/>
        <v>木3</v>
      </c>
      <c r="O40" s="98" t="str">
        <f t="shared" si="19"/>
        <v>金3</v>
      </c>
      <c r="P40" s="98" t="str">
        <f t="shared" si="19"/>
        <v>土3</v>
      </c>
      <c r="Q40" s="98" t="str">
        <f t="shared" si="19"/>
        <v>日3</v>
      </c>
      <c r="R40" s="98" t="str">
        <f t="shared" si="19"/>
        <v>月3</v>
      </c>
      <c r="S40" s="98" t="str">
        <f t="shared" si="19"/>
        <v>火3</v>
      </c>
      <c r="T40" s="98" t="str">
        <f t="shared" si="19"/>
        <v>水3</v>
      </c>
      <c r="U40" s="98" t="str">
        <f t="shared" si="19"/>
        <v>木3</v>
      </c>
      <c r="V40" s="98" t="str">
        <f t="shared" si="19"/>
        <v>金3</v>
      </c>
      <c r="W40" s="98" t="str">
        <f t="shared" si="19"/>
        <v>土3</v>
      </c>
      <c r="X40" s="98" t="str">
        <f t="shared" si="19"/>
        <v>日3</v>
      </c>
      <c r="Y40" s="98" t="str">
        <f t="shared" si="19"/>
        <v>月3</v>
      </c>
      <c r="Z40" s="98" t="str">
        <f t="shared" si="19"/>
        <v>火3</v>
      </c>
      <c r="AA40" s="98" t="str">
        <f t="shared" si="19"/>
        <v>水3</v>
      </c>
      <c r="AB40" s="98" t="str">
        <f t="shared" si="19"/>
        <v>木3</v>
      </c>
      <c r="AC40" s="98" t="str">
        <f t="shared" si="19"/>
        <v>金3</v>
      </c>
      <c r="AD40" s="98" t="str">
        <f t="shared" si="19"/>
        <v>土3</v>
      </c>
      <c r="AE40" s="98" t="str">
        <f t="shared" si="19"/>
        <v>日3</v>
      </c>
      <c r="AF40" s="98"/>
    </row>
    <row r="41" spans="1:32" s="70" customFormat="1">
      <c r="A41" s="96" t="s">
        <v>215</v>
      </c>
      <c r="B41" s="98" t="str">
        <f t="shared" si="20"/>
        <v>土4</v>
      </c>
      <c r="C41" s="98" t="str">
        <f t="shared" si="19"/>
        <v>日4</v>
      </c>
      <c r="D41" s="98" t="str">
        <f t="shared" si="19"/>
        <v>月4</v>
      </c>
      <c r="E41" s="98" t="str">
        <f t="shared" si="19"/>
        <v>火4</v>
      </c>
      <c r="F41" s="98" t="str">
        <f t="shared" si="19"/>
        <v>水4</v>
      </c>
      <c r="G41" s="98" t="str">
        <f t="shared" si="19"/>
        <v>木4</v>
      </c>
      <c r="H41" s="98" t="str">
        <f t="shared" si="19"/>
        <v>金4</v>
      </c>
      <c r="I41" s="98" t="str">
        <f t="shared" si="19"/>
        <v>土4</v>
      </c>
      <c r="J41" s="98" t="str">
        <f t="shared" si="19"/>
        <v>日4</v>
      </c>
      <c r="K41" s="98" t="str">
        <f t="shared" si="19"/>
        <v>月4</v>
      </c>
      <c r="L41" s="98" t="str">
        <f t="shared" si="19"/>
        <v>火4</v>
      </c>
      <c r="M41" s="98" t="str">
        <f t="shared" si="19"/>
        <v>水4</v>
      </c>
      <c r="N41" s="98" t="str">
        <f t="shared" si="19"/>
        <v>木4</v>
      </c>
      <c r="O41" s="98" t="str">
        <f t="shared" si="19"/>
        <v>金4</v>
      </c>
      <c r="P41" s="98" t="str">
        <f t="shared" si="19"/>
        <v>土4</v>
      </c>
      <c r="Q41" s="98" t="str">
        <f t="shared" si="19"/>
        <v>日4</v>
      </c>
      <c r="R41" s="98" t="str">
        <f t="shared" si="19"/>
        <v>月4</v>
      </c>
      <c r="S41" s="98" t="str">
        <f t="shared" si="19"/>
        <v>火4</v>
      </c>
      <c r="T41" s="98" t="str">
        <f t="shared" si="19"/>
        <v>水4</v>
      </c>
      <c r="U41" s="98" t="str">
        <f t="shared" si="19"/>
        <v>木4</v>
      </c>
      <c r="V41" s="98" t="str">
        <f t="shared" si="19"/>
        <v>金4</v>
      </c>
      <c r="W41" s="98" t="str">
        <f t="shared" si="19"/>
        <v>土4</v>
      </c>
      <c r="X41" s="98" t="str">
        <f t="shared" si="19"/>
        <v>日4</v>
      </c>
      <c r="Y41" s="98" t="str">
        <f t="shared" si="19"/>
        <v>月4</v>
      </c>
      <c r="Z41" s="98" t="str">
        <f t="shared" si="19"/>
        <v>火4</v>
      </c>
      <c r="AA41" s="98" t="str">
        <f t="shared" si="19"/>
        <v>水4</v>
      </c>
      <c r="AB41" s="98" t="str">
        <f t="shared" si="19"/>
        <v>木4</v>
      </c>
      <c r="AC41" s="98" t="str">
        <f t="shared" si="19"/>
        <v>金4</v>
      </c>
      <c r="AD41" s="98" t="str">
        <f t="shared" si="19"/>
        <v>土4</v>
      </c>
      <c r="AE41" s="98" t="str">
        <f t="shared" si="19"/>
        <v>日4</v>
      </c>
      <c r="AF41" s="98"/>
    </row>
    <row r="42" spans="1:32" s="70" customFormat="1">
      <c r="A42" s="96" t="s">
        <v>216</v>
      </c>
      <c r="B42" s="98" t="str">
        <f t="shared" si="20"/>
        <v>土5</v>
      </c>
      <c r="C42" s="98" t="str">
        <f t="shared" si="19"/>
        <v>日5</v>
      </c>
      <c r="D42" s="98" t="str">
        <f t="shared" si="19"/>
        <v>月5</v>
      </c>
      <c r="E42" s="98" t="str">
        <f t="shared" si="19"/>
        <v>火5</v>
      </c>
      <c r="F42" s="98" t="str">
        <f t="shared" si="19"/>
        <v>水5</v>
      </c>
      <c r="G42" s="98" t="str">
        <f t="shared" si="19"/>
        <v>木5</v>
      </c>
      <c r="H42" s="98" t="str">
        <f t="shared" si="19"/>
        <v>金5</v>
      </c>
      <c r="I42" s="98" t="str">
        <f t="shared" si="19"/>
        <v>土5</v>
      </c>
      <c r="J42" s="98" t="str">
        <f t="shared" si="19"/>
        <v>日5</v>
      </c>
      <c r="K42" s="98" t="str">
        <f t="shared" si="19"/>
        <v>月5</v>
      </c>
      <c r="L42" s="98" t="str">
        <f t="shared" si="19"/>
        <v>火5</v>
      </c>
      <c r="M42" s="98" t="str">
        <f t="shared" si="19"/>
        <v>水5</v>
      </c>
      <c r="N42" s="98" t="str">
        <f t="shared" si="19"/>
        <v>木5</v>
      </c>
      <c r="O42" s="98" t="str">
        <f t="shared" si="19"/>
        <v>金5</v>
      </c>
      <c r="P42" s="98" t="str">
        <f t="shared" si="19"/>
        <v>土5</v>
      </c>
      <c r="Q42" s="98" t="str">
        <f t="shared" si="19"/>
        <v>日5</v>
      </c>
      <c r="R42" s="98" t="str">
        <f t="shared" si="19"/>
        <v>月5</v>
      </c>
      <c r="S42" s="98" t="str">
        <f t="shared" si="19"/>
        <v>火5</v>
      </c>
      <c r="T42" s="98" t="str">
        <f t="shared" si="19"/>
        <v>水5</v>
      </c>
      <c r="U42" s="98" t="str">
        <f t="shared" si="19"/>
        <v>木5</v>
      </c>
      <c r="V42" s="98" t="str">
        <f t="shared" si="19"/>
        <v>金5</v>
      </c>
      <c r="W42" s="98" t="str">
        <f t="shared" si="19"/>
        <v>土5</v>
      </c>
      <c r="X42" s="98" t="str">
        <f t="shared" si="19"/>
        <v>日5</v>
      </c>
      <c r="Y42" s="98" t="str">
        <f t="shared" si="19"/>
        <v>月5</v>
      </c>
      <c r="Z42" s="98" t="str">
        <f t="shared" si="19"/>
        <v>火5</v>
      </c>
      <c r="AA42" s="98" t="str">
        <f t="shared" si="19"/>
        <v>水5</v>
      </c>
      <c r="AB42" s="98" t="str">
        <f t="shared" si="19"/>
        <v>木5</v>
      </c>
      <c r="AC42" s="98" t="str">
        <f t="shared" si="19"/>
        <v>金5</v>
      </c>
      <c r="AD42" s="98" t="str">
        <f t="shared" si="19"/>
        <v>土5</v>
      </c>
      <c r="AE42" s="98" t="str">
        <f t="shared" si="19"/>
        <v>日5</v>
      </c>
      <c r="AF42" s="98"/>
    </row>
    <row r="43" spans="1:32" s="70" customFormat="1">
      <c r="A43" s="96" t="s">
        <v>217</v>
      </c>
      <c r="B43" s="98" t="str">
        <f t="shared" si="20"/>
        <v>土6</v>
      </c>
      <c r="C43" s="98" t="str">
        <f t="shared" si="19"/>
        <v>日6</v>
      </c>
      <c r="D43" s="98" t="str">
        <f t="shared" si="19"/>
        <v>月6</v>
      </c>
      <c r="E43" s="98" t="str">
        <f t="shared" si="19"/>
        <v>火6</v>
      </c>
      <c r="F43" s="98" t="str">
        <f t="shared" si="19"/>
        <v>水6</v>
      </c>
      <c r="G43" s="98" t="str">
        <f t="shared" si="19"/>
        <v>木6</v>
      </c>
      <c r="H43" s="98" t="str">
        <f t="shared" si="19"/>
        <v>金6</v>
      </c>
      <c r="I43" s="98" t="str">
        <f t="shared" si="19"/>
        <v>土6</v>
      </c>
      <c r="J43" s="98" t="str">
        <f t="shared" si="19"/>
        <v>日6</v>
      </c>
      <c r="K43" s="98" t="str">
        <f t="shared" si="19"/>
        <v>月6</v>
      </c>
      <c r="L43" s="98" t="str">
        <f t="shared" si="19"/>
        <v>火6</v>
      </c>
      <c r="M43" s="98" t="str">
        <f t="shared" si="19"/>
        <v>水6</v>
      </c>
      <c r="N43" s="98" t="str">
        <f t="shared" si="19"/>
        <v>木6</v>
      </c>
      <c r="O43" s="98" t="str">
        <f t="shared" si="19"/>
        <v>金6</v>
      </c>
      <c r="P43" s="98" t="str">
        <f t="shared" si="19"/>
        <v>土6</v>
      </c>
      <c r="Q43" s="98" t="str">
        <f t="shared" si="19"/>
        <v>日6</v>
      </c>
      <c r="R43" s="98" t="str">
        <f t="shared" si="19"/>
        <v>月6</v>
      </c>
      <c r="S43" s="98" t="str">
        <f t="shared" si="19"/>
        <v>火6</v>
      </c>
      <c r="T43" s="98" t="str">
        <f t="shared" si="19"/>
        <v>水6</v>
      </c>
      <c r="U43" s="98" t="str">
        <f t="shared" si="19"/>
        <v>木6</v>
      </c>
      <c r="V43" s="98" t="str">
        <f t="shared" si="19"/>
        <v>金6</v>
      </c>
      <c r="W43" s="98" t="str">
        <f t="shared" si="19"/>
        <v>土6</v>
      </c>
      <c r="X43" s="98" t="str">
        <f t="shared" si="19"/>
        <v>日6</v>
      </c>
      <c r="Y43" s="98" t="str">
        <f t="shared" si="19"/>
        <v>月6</v>
      </c>
      <c r="Z43" s="98" t="str">
        <f t="shared" si="19"/>
        <v>火6</v>
      </c>
      <c r="AA43" s="98" t="str">
        <f t="shared" si="19"/>
        <v>水6</v>
      </c>
      <c r="AB43" s="98" t="str">
        <f t="shared" si="19"/>
        <v>木6</v>
      </c>
      <c r="AC43" s="98" t="str">
        <f t="shared" si="19"/>
        <v>金6</v>
      </c>
      <c r="AD43" s="98" t="str">
        <f t="shared" si="19"/>
        <v>土6</v>
      </c>
      <c r="AE43" s="98" t="str">
        <f t="shared" si="19"/>
        <v>日6</v>
      </c>
      <c r="AF43" s="98"/>
    </row>
    <row r="44" spans="1:32" s="70" customFormat="1">
      <c r="A44" s="69"/>
    </row>
    <row r="45" spans="1:32" s="70" customFormat="1">
      <c r="A45" s="81" t="str">
        <f>$A$2</f>
        <v>2025</v>
      </c>
      <c r="B45" s="82">
        <f>DATE(②曜日!$A45,A46,1)</f>
        <v>45992</v>
      </c>
      <c r="C45" s="82">
        <f>②曜日!$B45+1</f>
        <v>45993</v>
      </c>
      <c r="D45" s="82">
        <f>②曜日!$C45+1</f>
        <v>45994</v>
      </c>
      <c r="E45" s="82">
        <f>②曜日!$D45+1</f>
        <v>45995</v>
      </c>
      <c r="F45" s="82">
        <f>②曜日!$E45+1</f>
        <v>45996</v>
      </c>
      <c r="G45" s="82">
        <f>②曜日!$F45+1</f>
        <v>45997</v>
      </c>
      <c r="H45" s="82">
        <f>②曜日!$G45+1</f>
        <v>45998</v>
      </c>
      <c r="I45" s="82">
        <f>②曜日!$H45+1</f>
        <v>45999</v>
      </c>
      <c r="J45" s="82">
        <f>②曜日!$I45+1</f>
        <v>46000</v>
      </c>
      <c r="K45" s="82">
        <f>②曜日!$J45+1</f>
        <v>46001</v>
      </c>
      <c r="L45" s="82">
        <f>②曜日!$K45+1</f>
        <v>46002</v>
      </c>
      <c r="M45" s="82">
        <f>②曜日!$L45+1</f>
        <v>46003</v>
      </c>
      <c r="N45" s="82">
        <f>②曜日!$M45+1</f>
        <v>46004</v>
      </c>
      <c r="O45" s="82">
        <f>②曜日!$N45+1</f>
        <v>46005</v>
      </c>
      <c r="P45" s="82">
        <f t="shared" ref="P45:AF45" si="21">O45+1</f>
        <v>46006</v>
      </c>
      <c r="Q45" s="82">
        <f t="shared" si="21"/>
        <v>46007</v>
      </c>
      <c r="R45" s="82">
        <f t="shared" si="21"/>
        <v>46008</v>
      </c>
      <c r="S45" s="82">
        <f t="shared" si="21"/>
        <v>46009</v>
      </c>
      <c r="T45" s="82">
        <f t="shared" si="21"/>
        <v>46010</v>
      </c>
      <c r="U45" s="82">
        <f t="shared" si="21"/>
        <v>46011</v>
      </c>
      <c r="V45" s="82">
        <f t="shared" si="21"/>
        <v>46012</v>
      </c>
      <c r="W45" s="82">
        <f t="shared" si="21"/>
        <v>46013</v>
      </c>
      <c r="X45" s="82">
        <f t="shared" si="21"/>
        <v>46014</v>
      </c>
      <c r="Y45" s="82">
        <f t="shared" si="21"/>
        <v>46015</v>
      </c>
      <c r="Z45" s="82">
        <f t="shared" si="21"/>
        <v>46016</v>
      </c>
      <c r="AA45" s="82">
        <f t="shared" si="21"/>
        <v>46017</v>
      </c>
      <c r="AB45" s="82">
        <f t="shared" si="21"/>
        <v>46018</v>
      </c>
      <c r="AC45" s="82">
        <f t="shared" si="21"/>
        <v>46019</v>
      </c>
      <c r="AD45" s="82">
        <f t="shared" si="21"/>
        <v>46020</v>
      </c>
      <c r="AE45" s="82">
        <f t="shared" si="21"/>
        <v>46021</v>
      </c>
      <c r="AF45" s="83">
        <f t="shared" si="21"/>
        <v>46022</v>
      </c>
    </row>
    <row r="46" spans="1:32" s="70" customFormat="1">
      <c r="A46" s="84">
        <f>A36+1</f>
        <v>12</v>
      </c>
      <c r="B46" s="85" t="str">
        <f t="shared" ref="B46:M46" si="22">TEXT(B45,"aaa")</f>
        <v>月</v>
      </c>
      <c r="C46" s="85" t="str">
        <f t="shared" si="22"/>
        <v>火</v>
      </c>
      <c r="D46" s="85" t="str">
        <f t="shared" si="22"/>
        <v>水</v>
      </c>
      <c r="E46" s="85" t="str">
        <f t="shared" si="22"/>
        <v>木</v>
      </c>
      <c r="F46" s="85" t="str">
        <f t="shared" si="22"/>
        <v>金</v>
      </c>
      <c r="G46" s="85" t="str">
        <f t="shared" si="22"/>
        <v>土</v>
      </c>
      <c r="H46" s="85" t="str">
        <f t="shared" si="22"/>
        <v>日</v>
      </c>
      <c r="I46" s="85" t="str">
        <f t="shared" si="22"/>
        <v>月</v>
      </c>
      <c r="J46" s="85" t="str">
        <f t="shared" si="22"/>
        <v>火</v>
      </c>
      <c r="K46" s="85" t="str">
        <f t="shared" si="22"/>
        <v>水</v>
      </c>
      <c r="L46" s="85" t="str">
        <f t="shared" si="22"/>
        <v>木</v>
      </c>
      <c r="M46" s="85" t="str">
        <f t="shared" si="22"/>
        <v>金</v>
      </c>
      <c r="N46" s="85" t="str">
        <f>TEXT(N45,"aaa")</f>
        <v>土</v>
      </c>
      <c r="O46" s="85" t="str">
        <f>TEXT(O45,"aaa")</f>
        <v>日</v>
      </c>
      <c r="P46" s="85" t="str">
        <f t="shared" ref="P46:AF46" si="23">TEXT(P45,"aaa")</f>
        <v>月</v>
      </c>
      <c r="Q46" s="85" t="str">
        <f t="shared" si="23"/>
        <v>火</v>
      </c>
      <c r="R46" s="85" t="str">
        <f t="shared" si="23"/>
        <v>水</v>
      </c>
      <c r="S46" s="85" t="str">
        <f t="shared" si="23"/>
        <v>木</v>
      </c>
      <c r="T46" s="85" t="str">
        <f t="shared" si="23"/>
        <v>金</v>
      </c>
      <c r="U46" s="85" t="str">
        <f t="shared" si="23"/>
        <v>土</v>
      </c>
      <c r="V46" s="85" t="str">
        <f t="shared" si="23"/>
        <v>日</v>
      </c>
      <c r="W46" s="85" t="str">
        <f t="shared" si="23"/>
        <v>月</v>
      </c>
      <c r="X46" s="85" t="str">
        <f t="shared" si="23"/>
        <v>火</v>
      </c>
      <c r="Y46" s="85" t="str">
        <f t="shared" si="23"/>
        <v>水</v>
      </c>
      <c r="Z46" s="85" t="str">
        <f t="shared" si="23"/>
        <v>木</v>
      </c>
      <c r="AA46" s="85" t="str">
        <f t="shared" si="23"/>
        <v>金</v>
      </c>
      <c r="AB46" s="85" t="str">
        <f t="shared" si="23"/>
        <v>土</v>
      </c>
      <c r="AC46" s="85" t="str">
        <f t="shared" si="23"/>
        <v>日</v>
      </c>
      <c r="AD46" s="85" t="str">
        <f t="shared" si="23"/>
        <v>月</v>
      </c>
      <c r="AE46" s="85" t="str">
        <f t="shared" si="23"/>
        <v>火</v>
      </c>
      <c r="AF46" s="85" t="str">
        <f t="shared" si="23"/>
        <v>水</v>
      </c>
    </row>
    <row r="47" spans="1:32" s="70" customFormat="1">
      <c r="A47" s="74" t="s">
        <v>211</v>
      </c>
      <c r="B47" s="95" t="str">
        <f>B46</f>
        <v>月</v>
      </c>
      <c r="C47" s="95" t="str">
        <f t="shared" ref="C47:AE47" si="24">C46</f>
        <v>火</v>
      </c>
      <c r="D47" s="95" t="str">
        <f t="shared" si="24"/>
        <v>水</v>
      </c>
      <c r="E47" s="95" t="str">
        <f t="shared" si="24"/>
        <v>木</v>
      </c>
      <c r="F47" s="95" t="str">
        <f t="shared" si="24"/>
        <v>金</v>
      </c>
      <c r="G47" s="95" t="str">
        <f t="shared" si="24"/>
        <v>土</v>
      </c>
      <c r="H47" s="95" t="str">
        <f t="shared" si="24"/>
        <v>日</v>
      </c>
      <c r="I47" s="95" t="str">
        <f t="shared" si="24"/>
        <v>月</v>
      </c>
      <c r="J47" s="95" t="str">
        <f t="shared" si="24"/>
        <v>火</v>
      </c>
      <c r="K47" s="95" t="str">
        <f t="shared" si="24"/>
        <v>水</v>
      </c>
      <c r="L47" s="95" t="str">
        <f t="shared" si="24"/>
        <v>木</v>
      </c>
      <c r="M47" s="95" t="str">
        <f t="shared" si="24"/>
        <v>金</v>
      </c>
      <c r="N47" s="95" t="str">
        <f t="shared" si="24"/>
        <v>土</v>
      </c>
      <c r="O47" s="95" t="str">
        <f t="shared" si="24"/>
        <v>日</v>
      </c>
      <c r="P47" s="95" t="str">
        <f t="shared" si="24"/>
        <v>月</v>
      </c>
      <c r="Q47" s="95" t="str">
        <f t="shared" si="24"/>
        <v>火</v>
      </c>
      <c r="R47" s="95" t="str">
        <f t="shared" si="24"/>
        <v>水</v>
      </c>
      <c r="S47" s="95" t="str">
        <f t="shared" si="24"/>
        <v>木</v>
      </c>
      <c r="T47" s="95" t="str">
        <f t="shared" si="24"/>
        <v>金</v>
      </c>
      <c r="U47" s="95" t="str">
        <f t="shared" si="24"/>
        <v>土</v>
      </c>
      <c r="V47" s="95" t="str">
        <f t="shared" si="24"/>
        <v>日</v>
      </c>
      <c r="W47" s="95" t="str">
        <f t="shared" si="24"/>
        <v>月</v>
      </c>
      <c r="X47" s="95" t="str">
        <f t="shared" si="24"/>
        <v>火</v>
      </c>
      <c r="Y47" s="95" t="str">
        <f t="shared" si="24"/>
        <v>水</v>
      </c>
      <c r="Z47" s="95" t="str">
        <f t="shared" si="24"/>
        <v>木</v>
      </c>
      <c r="AA47" s="95" t="str">
        <f t="shared" si="24"/>
        <v>金</v>
      </c>
      <c r="AB47" s="95" t="str">
        <f t="shared" si="24"/>
        <v>土</v>
      </c>
      <c r="AC47" s="95" t="str">
        <f t="shared" si="24"/>
        <v>日</v>
      </c>
      <c r="AD47" s="95" t="str">
        <f t="shared" si="24"/>
        <v>月</v>
      </c>
      <c r="AE47" s="95" t="str">
        <f t="shared" si="24"/>
        <v>火</v>
      </c>
      <c r="AF47" s="95" t="s">
        <v>250</v>
      </c>
    </row>
    <row r="48" spans="1:32" s="70" customFormat="1">
      <c r="A48" s="96" t="s">
        <v>212</v>
      </c>
      <c r="B48" s="100" t="str">
        <f>B$47&amp;$A48</f>
        <v>月1</v>
      </c>
      <c r="C48" s="101" t="str">
        <f t="shared" ref="C48:AF53" si="25">C$47&amp;$A48</f>
        <v>火1</v>
      </c>
      <c r="D48" s="101" t="str">
        <f t="shared" si="25"/>
        <v>水1</v>
      </c>
      <c r="E48" s="101" t="str">
        <f t="shared" si="25"/>
        <v>木1</v>
      </c>
      <c r="F48" s="101" t="str">
        <f t="shared" si="25"/>
        <v>金1</v>
      </c>
      <c r="G48" s="101" t="str">
        <f t="shared" si="25"/>
        <v>土1</v>
      </c>
      <c r="H48" s="101" t="str">
        <f t="shared" si="25"/>
        <v>日1</v>
      </c>
      <c r="I48" s="101" t="str">
        <f t="shared" si="25"/>
        <v>月1</v>
      </c>
      <c r="J48" s="101" t="str">
        <f t="shared" si="25"/>
        <v>火1</v>
      </c>
      <c r="K48" s="101" t="str">
        <f t="shared" si="25"/>
        <v>水1</v>
      </c>
      <c r="L48" s="101" t="str">
        <f t="shared" si="25"/>
        <v>木1</v>
      </c>
      <c r="M48" s="101" t="str">
        <f t="shared" si="25"/>
        <v>金1</v>
      </c>
      <c r="N48" s="101" t="str">
        <f t="shared" si="25"/>
        <v>土1</v>
      </c>
      <c r="O48" s="101" t="str">
        <f t="shared" si="25"/>
        <v>日1</v>
      </c>
      <c r="P48" s="101" t="str">
        <f t="shared" si="25"/>
        <v>月1</v>
      </c>
      <c r="Q48" s="101" t="str">
        <f t="shared" si="25"/>
        <v>火1</v>
      </c>
      <c r="R48" s="101" t="str">
        <f t="shared" si="25"/>
        <v>水1</v>
      </c>
      <c r="S48" s="101" t="str">
        <f t="shared" si="25"/>
        <v>木1</v>
      </c>
      <c r="T48" s="101" t="str">
        <f t="shared" si="25"/>
        <v>金1</v>
      </c>
      <c r="U48" s="101" t="str">
        <f t="shared" si="25"/>
        <v>土1</v>
      </c>
      <c r="V48" s="101" t="str">
        <f t="shared" si="25"/>
        <v>日1</v>
      </c>
      <c r="W48" s="101" t="str">
        <f t="shared" si="25"/>
        <v>月1</v>
      </c>
      <c r="X48" s="101" t="str">
        <f t="shared" si="25"/>
        <v>火1</v>
      </c>
      <c r="Y48" s="101" t="str">
        <f t="shared" si="25"/>
        <v>水1</v>
      </c>
      <c r="Z48" s="101" t="str">
        <f t="shared" si="25"/>
        <v>木1</v>
      </c>
      <c r="AA48" s="101" t="str">
        <f t="shared" si="25"/>
        <v>金1</v>
      </c>
      <c r="AB48" s="101" t="str">
        <f t="shared" si="25"/>
        <v>土1</v>
      </c>
      <c r="AC48" s="101" t="str">
        <f t="shared" si="25"/>
        <v>日1</v>
      </c>
      <c r="AD48" s="101" t="str">
        <f t="shared" si="25"/>
        <v>月1</v>
      </c>
      <c r="AE48" s="101" t="str">
        <f t="shared" si="25"/>
        <v>火1</v>
      </c>
      <c r="AF48" s="101" t="str">
        <f t="shared" si="25"/>
        <v>水1</v>
      </c>
    </row>
    <row r="49" spans="1:32" s="70" customFormat="1">
      <c r="A49" s="96" t="s">
        <v>213</v>
      </c>
      <c r="B49" s="100" t="str">
        <f t="shared" ref="B49:Q53" si="26">B$47&amp;$A49</f>
        <v>月2</v>
      </c>
      <c r="C49" s="102" t="str">
        <f t="shared" si="26"/>
        <v>火2</v>
      </c>
      <c r="D49" s="102" t="str">
        <f t="shared" si="26"/>
        <v>水2</v>
      </c>
      <c r="E49" s="102" t="str">
        <f t="shared" si="26"/>
        <v>木2</v>
      </c>
      <c r="F49" s="102" t="str">
        <f t="shared" si="26"/>
        <v>金2</v>
      </c>
      <c r="G49" s="102" t="str">
        <f t="shared" si="26"/>
        <v>土2</v>
      </c>
      <c r="H49" s="102" t="str">
        <f t="shared" si="26"/>
        <v>日2</v>
      </c>
      <c r="I49" s="102" t="str">
        <f t="shared" si="26"/>
        <v>月2</v>
      </c>
      <c r="J49" s="102" t="str">
        <f t="shared" si="26"/>
        <v>火2</v>
      </c>
      <c r="K49" s="102" t="str">
        <f t="shared" si="26"/>
        <v>水2</v>
      </c>
      <c r="L49" s="102" t="str">
        <f t="shared" si="26"/>
        <v>木2</v>
      </c>
      <c r="M49" s="102" t="str">
        <f t="shared" si="26"/>
        <v>金2</v>
      </c>
      <c r="N49" s="102" t="str">
        <f t="shared" si="26"/>
        <v>土2</v>
      </c>
      <c r="O49" s="102" t="str">
        <f t="shared" si="26"/>
        <v>日2</v>
      </c>
      <c r="P49" s="102" t="str">
        <f t="shared" si="26"/>
        <v>月2</v>
      </c>
      <c r="Q49" s="102" t="str">
        <f t="shared" si="26"/>
        <v>火2</v>
      </c>
      <c r="R49" s="102" t="str">
        <f t="shared" si="25"/>
        <v>水2</v>
      </c>
      <c r="S49" s="102" t="str">
        <f t="shared" si="25"/>
        <v>木2</v>
      </c>
      <c r="T49" s="102" t="str">
        <f t="shared" si="25"/>
        <v>金2</v>
      </c>
      <c r="U49" s="102" t="str">
        <f t="shared" si="25"/>
        <v>土2</v>
      </c>
      <c r="V49" s="102" t="str">
        <f t="shared" si="25"/>
        <v>日2</v>
      </c>
      <c r="W49" s="102" t="str">
        <f t="shared" si="25"/>
        <v>月2</v>
      </c>
      <c r="X49" s="102" t="str">
        <f t="shared" si="25"/>
        <v>火2</v>
      </c>
      <c r="Y49" s="102" t="str">
        <f t="shared" si="25"/>
        <v>水2</v>
      </c>
      <c r="Z49" s="102" t="str">
        <f t="shared" si="25"/>
        <v>木2</v>
      </c>
      <c r="AA49" s="102" t="str">
        <f t="shared" si="25"/>
        <v>金2</v>
      </c>
      <c r="AB49" s="102" t="str">
        <f t="shared" si="25"/>
        <v>土2</v>
      </c>
      <c r="AC49" s="102" t="str">
        <f t="shared" si="25"/>
        <v>日2</v>
      </c>
      <c r="AD49" s="102" t="str">
        <f t="shared" si="25"/>
        <v>月2</v>
      </c>
      <c r="AE49" s="102" t="str">
        <f t="shared" si="25"/>
        <v>火2</v>
      </c>
      <c r="AF49" s="102" t="str">
        <f t="shared" si="25"/>
        <v>水2</v>
      </c>
    </row>
    <row r="50" spans="1:32" s="70" customFormat="1">
      <c r="A50" s="96" t="s">
        <v>214</v>
      </c>
      <c r="B50" s="100" t="str">
        <f t="shared" si="26"/>
        <v>月3</v>
      </c>
      <c r="C50" s="101" t="str">
        <f t="shared" si="25"/>
        <v>火3</v>
      </c>
      <c r="D50" s="101" t="str">
        <f t="shared" si="25"/>
        <v>水3</v>
      </c>
      <c r="E50" s="101" t="str">
        <f t="shared" si="25"/>
        <v>木3</v>
      </c>
      <c r="F50" s="101" t="str">
        <f t="shared" si="25"/>
        <v>金3</v>
      </c>
      <c r="G50" s="101" t="str">
        <f t="shared" si="25"/>
        <v>土3</v>
      </c>
      <c r="H50" s="101" t="str">
        <f t="shared" si="25"/>
        <v>日3</v>
      </c>
      <c r="I50" s="101" t="str">
        <f t="shared" si="25"/>
        <v>月3</v>
      </c>
      <c r="J50" s="101" t="str">
        <f t="shared" si="25"/>
        <v>火3</v>
      </c>
      <c r="K50" s="101" t="str">
        <f t="shared" si="25"/>
        <v>水3</v>
      </c>
      <c r="L50" s="101" t="str">
        <f t="shared" si="25"/>
        <v>木3</v>
      </c>
      <c r="M50" s="101" t="str">
        <f t="shared" si="25"/>
        <v>金3</v>
      </c>
      <c r="N50" s="101" t="str">
        <f t="shared" si="25"/>
        <v>土3</v>
      </c>
      <c r="O50" s="101" t="str">
        <f t="shared" si="25"/>
        <v>日3</v>
      </c>
      <c r="P50" s="101" t="str">
        <f t="shared" si="25"/>
        <v>月3</v>
      </c>
      <c r="Q50" s="101" t="str">
        <f t="shared" si="25"/>
        <v>火3</v>
      </c>
      <c r="R50" s="101" t="str">
        <f t="shared" si="25"/>
        <v>水3</v>
      </c>
      <c r="S50" s="101" t="str">
        <f t="shared" si="25"/>
        <v>木3</v>
      </c>
      <c r="T50" s="101" t="str">
        <f t="shared" si="25"/>
        <v>金3</v>
      </c>
      <c r="U50" s="101" t="str">
        <f t="shared" si="25"/>
        <v>土3</v>
      </c>
      <c r="V50" s="101" t="str">
        <f t="shared" si="25"/>
        <v>日3</v>
      </c>
      <c r="W50" s="101" t="str">
        <f t="shared" si="25"/>
        <v>月3</v>
      </c>
      <c r="X50" s="101" t="str">
        <f t="shared" si="25"/>
        <v>火3</v>
      </c>
      <c r="Y50" s="101" t="str">
        <f t="shared" si="25"/>
        <v>水3</v>
      </c>
      <c r="Z50" s="101" t="str">
        <f t="shared" si="25"/>
        <v>木3</v>
      </c>
      <c r="AA50" s="101" t="str">
        <f t="shared" si="25"/>
        <v>金3</v>
      </c>
      <c r="AB50" s="101" t="str">
        <f t="shared" si="25"/>
        <v>土3</v>
      </c>
      <c r="AC50" s="101" t="str">
        <f t="shared" si="25"/>
        <v>日3</v>
      </c>
      <c r="AD50" s="101" t="str">
        <f t="shared" si="25"/>
        <v>月3</v>
      </c>
      <c r="AE50" s="101" t="str">
        <f t="shared" si="25"/>
        <v>火3</v>
      </c>
      <c r="AF50" s="101" t="str">
        <f t="shared" si="25"/>
        <v>水3</v>
      </c>
    </row>
    <row r="51" spans="1:32" s="70" customFormat="1">
      <c r="A51" s="96" t="s">
        <v>215</v>
      </c>
      <c r="B51" s="100" t="str">
        <f t="shared" si="26"/>
        <v>月4</v>
      </c>
      <c r="C51" s="102" t="str">
        <f t="shared" si="25"/>
        <v>火4</v>
      </c>
      <c r="D51" s="102" t="str">
        <f t="shared" si="25"/>
        <v>水4</v>
      </c>
      <c r="E51" s="102" t="str">
        <f t="shared" si="25"/>
        <v>木4</v>
      </c>
      <c r="F51" s="102" t="str">
        <f t="shared" si="25"/>
        <v>金4</v>
      </c>
      <c r="G51" s="102" t="str">
        <f t="shared" si="25"/>
        <v>土4</v>
      </c>
      <c r="H51" s="102" t="str">
        <f t="shared" si="25"/>
        <v>日4</v>
      </c>
      <c r="I51" s="102" t="str">
        <f t="shared" si="25"/>
        <v>月4</v>
      </c>
      <c r="J51" s="102" t="str">
        <f t="shared" si="25"/>
        <v>火4</v>
      </c>
      <c r="K51" s="102" t="str">
        <f t="shared" si="25"/>
        <v>水4</v>
      </c>
      <c r="L51" s="102" t="str">
        <f t="shared" si="25"/>
        <v>木4</v>
      </c>
      <c r="M51" s="102" t="str">
        <f t="shared" si="25"/>
        <v>金4</v>
      </c>
      <c r="N51" s="102" t="str">
        <f t="shared" si="25"/>
        <v>土4</v>
      </c>
      <c r="O51" s="102" t="str">
        <f t="shared" si="25"/>
        <v>日4</v>
      </c>
      <c r="P51" s="102" t="str">
        <f t="shared" si="25"/>
        <v>月4</v>
      </c>
      <c r="Q51" s="102" t="str">
        <f t="shared" si="25"/>
        <v>火4</v>
      </c>
      <c r="R51" s="102" t="str">
        <f t="shared" si="25"/>
        <v>水4</v>
      </c>
      <c r="S51" s="102" t="str">
        <f t="shared" si="25"/>
        <v>木4</v>
      </c>
      <c r="T51" s="102" t="str">
        <f t="shared" si="25"/>
        <v>金4</v>
      </c>
      <c r="U51" s="102" t="str">
        <f t="shared" si="25"/>
        <v>土4</v>
      </c>
      <c r="V51" s="102" t="str">
        <f t="shared" si="25"/>
        <v>日4</v>
      </c>
      <c r="W51" s="102" t="str">
        <f t="shared" si="25"/>
        <v>月4</v>
      </c>
      <c r="X51" s="102" t="str">
        <f t="shared" si="25"/>
        <v>火4</v>
      </c>
      <c r="Y51" s="102" t="str">
        <f t="shared" si="25"/>
        <v>水4</v>
      </c>
      <c r="Z51" s="102" t="str">
        <f t="shared" si="25"/>
        <v>木4</v>
      </c>
      <c r="AA51" s="102" t="str">
        <f t="shared" si="25"/>
        <v>金4</v>
      </c>
      <c r="AB51" s="102" t="str">
        <f t="shared" si="25"/>
        <v>土4</v>
      </c>
      <c r="AC51" s="102" t="str">
        <f t="shared" si="25"/>
        <v>日4</v>
      </c>
      <c r="AD51" s="102" t="str">
        <f t="shared" si="25"/>
        <v>月4</v>
      </c>
      <c r="AE51" s="102" t="str">
        <f t="shared" si="25"/>
        <v>火4</v>
      </c>
      <c r="AF51" s="102" t="str">
        <f t="shared" si="25"/>
        <v>水4</v>
      </c>
    </row>
    <row r="52" spans="1:32" s="70" customFormat="1">
      <c r="A52" s="96" t="s">
        <v>216</v>
      </c>
      <c r="B52" s="100" t="str">
        <f t="shared" si="26"/>
        <v>月5</v>
      </c>
      <c r="C52" s="101" t="str">
        <f t="shared" si="25"/>
        <v>火5</v>
      </c>
      <c r="D52" s="101" t="str">
        <f t="shared" si="25"/>
        <v>水5</v>
      </c>
      <c r="E52" s="101" t="str">
        <f t="shared" si="25"/>
        <v>木5</v>
      </c>
      <c r="F52" s="101" t="str">
        <f t="shared" si="25"/>
        <v>金5</v>
      </c>
      <c r="G52" s="101" t="str">
        <f t="shared" si="25"/>
        <v>土5</v>
      </c>
      <c r="H52" s="101" t="str">
        <f t="shared" si="25"/>
        <v>日5</v>
      </c>
      <c r="I52" s="101" t="str">
        <f t="shared" si="25"/>
        <v>月5</v>
      </c>
      <c r="J52" s="101" t="str">
        <f t="shared" si="25"/>
        <v>火5</v>
      </c>
      <c r="K52" s="101" t="str">
        <f t="shared" si="25"/>
        <v>水5</v>
      </c>
      <c r="L52" s="101" t="str">
        <f t="shared" si="25"/>
        <v>木5</v>
      </c>
      <c r="M52" s="101" t="str">
        <f t="shared" si="25"/>
        <v>金5</v>
      </c>
      <c r="N52" s="101" t="str">
        <f t="shared" si="25"/>
        <v>土5</v>
      </c>
      <c r="O52" s="101" t="str">
        <f t="shared" si="25"/>
        <v>日5</v>
      </c>
      <c r="P52" s="101" t="str">
        <f t="shared" si="25"/>
        <v>月5</v>
      </c>
      <c r="Q52" s="101" t="str">
        <f t="shared" si="25"/>
        <v>火5</v>
      </c>
      <c r="R52" s="101" t="str">
        <f t="shared" si="25"/>
        <v>水5</v>
      </c>
      <c r="S52" s="101" t="str">
        <f t="shared" si="25"/>
        <v>木5</v>
      </c>
      <c r="T52" s="101" t="str">
        <f t="shared" si="25"/>
        <v>金5</v>
      </c>
      <c r="U52" s="101" t="str">
        <f t="shared" si="25"/>
        <v>土5</v>
      </c>
      <c r="V52" s="101" t="str">
        <f t="shared" si="25"/>
        <v>日5</v>
      </c>
      <c r="W52" s="101" t="str">
        <f t="shared" si="25"/>
        <v>月5</v>
      </c>
      <c r="X52" s="101" t="str">
        <f t="shared" si="25"/>
        <v>火5</v>
      </c>
      <c r="Y52" s="101" t="str">
        <f t="shared" si="25"/>
        <v>水5</v>
      </c>
      <c r="Z52" s="101" t="str">
        <f t="shared" si="25"/>
        <v>木5</v>
      </c>
      <c r="AA52" s="101" t="str">
        <f t="shared" si="25"/>
        <v>金5</v>
      </c>
      <c r="AB52" s="101" t="str">
        <f t="shared" si="25"/>
        <v>土5</v>
      </c>
      <c r="AC52" s="101" t="str">
        <f t="shared" si="25"/>
        <v>日5</v>
      </c>
      <c r="AD52" s="101" t="str">
        <f t="shared" si="25"/>
        <v>月5</v>
      </c>
      <c r="AE52" s="101" t="str">
        <f t="shared" si="25"/>
        <v>火5</v>
      </c>
      <c r="AF52" s="101" t="str">
        <f t="shared" si="25"/>
        <v>水5</v>
      </c>
    </row>
    <row r="53" spans="1:32" s="70" customFormat="1">
      <c r="A53" s="96" t="s">
        <v>217</v>
      </c>
      <c r="B53" s="100" t="str">
        <f t="shared" si="26"/>
        <v>月6</v>
      </c>
      <c r="C53" s="102" t="str">
        <f t="shared" si="25"/>
        <v>火6</v>
      </c>
      <c r="D53" s="102" t="str">
        <f t="shared" si="25"/>
        <v>水6</v>
      </c>
      <c r="E53" s="102" t="str">
        <f t="shared" si="25"/>
        <v>木6</v>
      </c>
      <c r="F53" s="102" t="str">
        <f t="shared" si="25"/>
        <v>金6</v>
      </c>
      <c r="G53" s="102" t="str">
        <f t="shared" si="25"/>
        <v>土6</v>
      </c>
      <c r="H53" s="102" t="str">
        <f t="shared" si="25"/>
        <v>日6</v>
      </c>
      <c r="I53" s="102" t="str">
        <f t="shared" si="25"/>
        <v>月6</v>
      </c>
      <c r="J53" s="102" t="str">
        <f t="shared" si="25"/>
        <v>火6</v>
      </c>
      <c r="K53" s="102" t="str">
        <f t="shared" si="25"/>
        <v>水6</v>
      </c>
      <c r="L53" s="102" t="str">
        <f t="shared" si="25"/>
        <v>木6</v>
      </c>
      <c r="M53" s="102" t="str">
        <f t="shared" si="25"/>
        <v>金6</v>
      </c>
      <c r="N53" s="102" t="str">
        <f t="shared" si="25"/>
        <v>土6</v>
      </c>
      <c r="O53" s="102" t="str">
        <f t="shared" si="25"/>
        <v>日6</v>
      </c>
      <c r="P53" s="102" t="str">
        <f t="shared" si="25"/>
        <v>月6</v>
      </c>
      <c r="Q53" s="102" t="str">
        <f t="shared" si="25"/>
        <v>火6</v>
      </c>
      <c r="R53" s="102" t="str">
        <f t="shared" si="25"/>
        <v>水6</v>
      </c>
      <c r="S53" s="102" t="str">
        <f t="shared" si="25"/>
        <v>木6</v>
      </c>
      <c r="T53" s="102" t="str">
        <f t="shared" si="25"/>
        <v>金6</v>
      </c>
      <c r="U53" s="102" t="str">
        <f t="shared" si="25"/>
        <v>土6</v>
      </c>
      <c r="V53" s="102" t="str">
        <f t="shared" si="25"/>
        <v>日6</v>
      </c>
      <c r="W53" s="102" t="str">
        <f t="shared" si="25"/>
        <v>月6</v>
      </c>
      <c r="X53" s="102" t="str">
        <f t="shared" si="25"/>
        <v>火6</v>
      </c>
      <c r="Y53" s="102" t="str">
        <f t="shared" si="25"/>
        <v>水6</v>
      </c>
      <c r="Z53" s="102" t="str">
        <f t="shared" si="25"/>
        <v>木6</v>
      </c>
      <c r="AA53" s="102" t="str">
        <f t="shared" si="25"/>
        <v>金6</v>
      </c>
      <c r="AB53" s="102" t="str">
        <f t="shared" si="25"/>
        <v>土6</v>
      </c>
      <c r="AC53" s="102" t="str">
        <f t="shared" si="25"/>
        <v>日6</v>
      </c>
      <c r="AD53" s="102" t="str">
        <f t="shared" si="25"/>
        <v>月6</v>
      </c>
      <c r="AE53" s="102" t="str">
        <f t="shared" si="25"/>
        <v>火6</v>
      </c>
      <c r="AF53" s="102" t="str">
        <f t="shared" si="25"/>
        <v>水6</v>
      </c>
    </row>
    <row r="54" spans="1:32" ht="14.25" thickBot="1"/>
    <row r="55" spans="1:32" ht="15.75">
      <c r="A55" s="103"/>
      <c r="B55" s="104" t="s">
        <v>219</v>
      </c>
      <c r="C55" s="105" t="s">
        <v>220</v>
      </c>
      <c r="D55" s="105" t="s">
        <v>221</v>
      </c>
      <c r="E55" s="105" t="s">
        <v>222</v>
      </c>
      <c r="F55" s="105" t="s">
        <v>223</v>
      </c>
      <c r="G55" s="106" t="s">
        <v>224</v>
      </c>
      <c r="H55" s="104" t="s">
        <v>232</v>
      </c>
      <c r="I55" s="105" t="s">
        <v>233</v>
      </c>
      <c r="J55" s="105" t="s">
        <v>234</v>
      </c>
      <c r="K55" s="105" t="s">
        <v>235</v>
      </c>
      <c r="L55" s="105" t="s">
        <v>236</v>
      </c>
      <c r="M55" s="106" t="s">
        <v>237</v>
      </c>
      <c r="N55" s="104" t="s">
        <v>218</v>
      </c>
      <c r="O55" s="105" t="s">
        <v>238</v>
      </c>
      <c r="P55" s="105" t="s">
        <v>239</v>
      </c>
      <c r="Q55" s="105" t="s">
        <v>240</v>
      </c>
      <c r="R55" s="105" t="s">
        <v>241</v>
      </c>
      <c r="S55" s="106" t="s">
        <v>242</v>
      </c>
      <c r="T55" s="104" t="s">
        <v>225</v>
      </c>
      <c r="U55" s="105" t="s">
        <v>226</v>
      </c>
      <c r="V55" s="105" t="s">
        <v>227</v>
      </c>
      <c r="W55" s="105" t="s">
        <v>228</v>
      </c>
      <c r="X55" s="105" t="s">
        <v>229</v>
      </c>
      <c r="Y55" s="106" t="s">
        <v>230</v>
      </c>
      <c r="Z55" s="104" t="s">
        <v>243</v>
      </c>
      <c r="AA55" s="105" t="s">
        <v>244</v>
      </c>
      <c r="AB55" s="105" t="s">
        <v>245</v>
      </c>
      <c r="AC55" s="105" t="s">
        <v>246</v>
      </c>
      <c r="AD55" s="105" t="s">
        <v>247</v>
      </c>
      <c r="AE55" s="106" t="s">
        <v>248</v>
      </c>
    </row>
    <row r="56" spans="1:32" ht="29.25" customHeight="1" thickBot="1">
      <c r="A56" s="103" t="s">
        <v>231</v>
      </c>
      <c r="B56" s="107">
        <f>COUNTIF($B$5:$AF$53,B55)</f>
        <v>22</v>
      </c>
      <c r="C56" s="107">
        <f t="shared" ref="C56:AE56" si="27">COUNTIF($B$5:$AF$53,C55)</f>
        <v>22</v>
      </c>
      <c r="D56" s="108">
        <f t="shared" si="27"/>
        <v>22</v>
      </c>
      <c r="E56" s="108">
        <f t="shared" si="27"/>
        <v>22</v>
      </c>
      <c r="F56" s="108">
        <f t="shared" si="27"/>
        <v>22</v>
      </c>
      <c r="G56" s="109">
        <f t="shared" si="27"/>
        <v>22</v>
      </c>
      <c r="H56" s="107">
        <f t="shared" si="27"/>
        <v>22</v>
      </c>
      <c r="I56" s="108">
        <f t="shared" si="27"/>
        <v>22</v>
      </c>
      <c r="J56" s="108">
        <f t="shared" si="27"/>
        <v>22</v>
      </c>
      <c r="K56" s="108">
        <f t="shared" si="27"/>
        <v>22</v>
      </c>
      <c r="L56" s="108">
        <f t="shared" si="27"/>
        <v>22</v>
      </c>
      <c r="M56" s="109">
        <f t="shared" si="27"/>
        <v>22</v>
      </c>
      <c r="N56" s="107">
        <f t="shared" si="27"/>
        <v>22</v>
      </c>
      <c r="O56" s="108">
        <f t="shared" si="27"/>
        <v>22</v>
      </c>
      <c r="P56" s="108">
        <f t="shared" si="27"/>
        <v>22</v>
      </c>
      <c r="Q56" s="108">
        <f t="shared" si="27"/>
        <v>22</v>
      </c>
      <c r="R56" s="108">
        <f t="shared" si="27"/>
        <v>22</v>
      </c>
      <c r="S56" s="109">
        <f t="shared" si="27"/>
        <v>22</v>
      </c>
      <c r="T56" s="107">
        <f t="shared" si="27"/>
        <v>21</v>
      </c>
      <c r="U56" s="108">
        <f t="shared" si="27"/>
        <v>21</v>
      </c>
      <c r="V56" s="108">
        <f t="shared" si="27"/>
        <v>21</v>
      </c>
      <c r="W56" s="108">
        <f t="shared" si="27"/>
        <v>21</v>
      </c>
      <c r="X56" s="108">
        <f t="shared" si="27"/>
        <v>21</v>
      </c>
      <c r="Y56" s="109">
        <f t="shared" si="27"/>
        <v>21</v>
      </c>
      <c r="Z56" s="107">
        <f t="shared" si="27"/>
        <v>22</v>
      </c>
      <c r="AA56" s="108">
        <f t="shared" si="27"/>
        <v>22</v>
      </c>
      <c r="AB56" s="108">
        <f t="shared" si="27"/>
        <v>22</v>
      </c>
      <c r="AC56" s="108">
        <f t="shared" si="27"/>
        <v>22</v>
      </c>
      <c r="AD56" s="108">
        <f t="shared" si="27"/>
        <v>22</v>
      </c>
      <c r="AE56" s="109">
        <f t="shared" si="27"/>
        <v>22</v>
      </c>
    </row>
  </sheetData>
  <phoneticPr fontId="3"/>
  <conditionalFormatting sqref="B48:B53">
    <cfRule type="expression" dxfId="32" priority="7">
      <formula>B$36="日"</formula>
    </cfRule>
    <cfRule type="expression" dxfId="31" priority="8">
      <formula>B$36="土"</formula>
    </cfRule>
  </conditionalFormatting>
  <conditionalFormatting sqref="B16:C21">
    <cfRule type="expression" dxfId="30" priority="4">
      <formula>B$3="日"</formula>
    </cfRule>
    <cfRule type="expression" dxfId="29" priority="5">
      <formula>B$3="土"</formula>
    </cfRule>
  </conditionalFormatting>
  <conditionalFormatting sqref="B56:AE5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AF10">
    <cfRule type="expression" dxfId="28" priority="11">
      <formula>B$3="日"</formula>
    </cfRule>
    <cfRule type="expression" dxfId="27" priority="18">
      <formula>B$3="土"</formula>
    </cfRule>
  </conditionalFormatting>
  <conditionalFormatting sqref="B13:AF21">
    <cfRule type="expression" dxfId="26" priority="12">
      <formula>B$14="日"</formula>
    </cfRule>
    <cfRule type="expression" dxfId="25" priority="17">
      <formula>B$14="土"</formula>
    </cfRule>
  </conditionalFormatting>
  <conditionalFormatting sqref="B24:AF32">
    <cfRule type="expression" dxfId="24" priority="13">
      <formula>B$25="日"</formula>
    </cfRule>
    <cfRule type="expression" dxfId="23" priority="16">
      <formula>B$25="土"</formula>
    </cfRule>
  </conditionalFormatting>
  <conditionalFormatting sqref="B35:AF43">
    <cfRule type="expression" dxfId="22" priority="14">
      <formula>B$36="日"</formula>
    </cfRule>
    <cfRule type="expression" dxfId="21" priority="15">
      <formula>B$36="土"</formula>
    </cfRule>
  </conditionalFormatting>
  <conditionalFormatting sqref="B45:AF53">
    <cfRule type="expression" dxfId="20" priority="2">
      <formula>B$46="日"</formula>
    </cfRule>
    <cfRule type="expression" dxfId="19" priority="3">
      <formula>B$46="土"</formula>
    </cfRule>
  </conditionalFormatting>
  <conditionalFormatting sqref="AA17:AA21">
    <cfRule type="expression" dxfId="18" priority="9">
      <formula>AA$14="日"</formula>
    </cfRule>
    <cfRule type="expression" dxfId="17" priority="10">
      <formula>AA$14="土"</formula>
    </cfRule>
  </conditionalFormatting>
  <pageMargins left="0.25" right="0.25" top="0.75" bottom="0.75" header="0.3" footer="0.3"/>
  <pageSetup paperSize="9" scale="7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3F763B5-07E9-4EFE-8B83-0AD083FD0F23}">
            <xm:f>A2&lt;&gt;'２学期曜日調べ(触らない)'!A2</xm:f>
            <x14:dxf>
              <fill>
                <patternFill>
                  <bgColor rgb="FFFF99FF"/>
                </patternFill>
              </fill>
            </x14:dxf>
          </x14:cfRule>
          <xm:sqref>A2:AF53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7D7B-CA62-45AD-8424-FDE336CE53BF}">
  <sheetPr>
    <pageSetUpPr fitToPage="1"/>
  </sheetPr>
  <dimension ref="A1:DM56"/>
  <sheetViews>
    <sheetView view="pageBreakPreview" zoomScale="80" zoomScaleNormal="100" zoomScaleSheetLayoutView="80" workbookViewId="0">
      <pane xSplit="2" topLeftCell="C1" activePane="topRight" state="frozen"/>
      <selection activeCell="AC40" sqref="AC40"/>
      <selection pane="topRight" activeCell="AB50" sqref="AB50"/>
    </sheetView>
  </sheetViews>
  <sheetFormatPr defaultRowHeight="13.5"/>
  <cols>
    <col min="1" max="1" width="9" style="69"/>
    <col min="2" max="9" width="5.5" style="70" customWidth="1"/>
    <col min="10" max="93" width="6.625" style="70" customWidth="1"/>
    <col min="94" max="117" width="7.625" style="70" customWidth="1"/>
    <col min="118" max="16384" width="9" style="69"/>
  </cols>
  <sheetData>
    <row r="1" spans="1:117">
      <c r="A1" s="69" t="s">
        <v>88</v>
      </c>
      <c r="B1" s="70" t="s">
        <v>89</v>
      </c>
      <c r="C1" s="70" t="s">
        <v>90</v>
      </c>
      <c r="D1" s="70" t="s">
        <v>91</v>
      </c>
      <c r="E1" s="70" t="s">
        <v>92</v>
      </c>
      <c r="F1" s="70" t="s">
        <v>93</v>
      </c>
      <c r="G1" s="70" t="s">
        <v>94</v>
      </c>
      <c r="H1" s="70" t="s">
        <v>95</v>
      </c>
      <c r="I1" s="70" t="s">
        <v>96</v>
      </c>
      <c r="J1" s="70" t="s">
        <v>97</v>
      </c>
      <c r="K1" s="70" t="s">
        <v>98</v>
      </c>
      <c r="L1" s="70" t="s">
        <v>99</v>
      </c>
      <c r="M1" s="70" t="s">
        <v>100</v>
      </c>
      <c r="N1" s="70" t="s">
        <v>101</v>
      </c>
      <c r="O1" s="70" t="s">
        <v>102</v>
      </c>
      <c r="P1" s="70" t="s">
        <v>103</v>
      </c>
      <c r="Q1" s="70" t="s">
        <v>104</v>
      </c>
      <c r="R1" s="70" t="s">
        <v>105</v>
      </c>
      <c r="S1" s="70" t="s">
        <v>106</v>
      </c>
      <c r="T1" s="70" t="s">
        <v>107</v>
      </c>
      <c r="U1" s="70" t="s">
        <v>108</v>
      </c>
      <c r="V1" s="70" t="s">
        <v>109</v>
      </c>
      <c r="W1" s="70" t="s">
        <v>110</v>
      </c>
      <c r="X1" s="70" t="s">
        <v>111</v>
      </c>
      <c r="Y1" s="70" t="s">
        <v>112</v>
      </c>
      <c r="Z1" s="70" t="s">
        <v>113</v>
      </c>
      <c r="AA1" s="70" t="s">
        <v>114</v>
      </c>
      <c r="AB1" s="70" t="s">
        <v>115</v>
      </c>
      <c r="AC1" s="70" t="s">
        <v>116</v>
      </c>
      <c r="AD1" s="70" t="s">
        <v>117</v>
      </c>
      <c r="AE1" s="70" t="s">
        <v>118</v>
      </c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</row>
    <row r="2" spans="1:117">
      <c r="A2" s="71" t="str">
        <f>年間!$D$2</f>
        <v>2025</v>
      </c>
      <c r="B2" s="72">
        <f>DATE('３学期曜日調べ (触らない)'!$A2,A3,1)</f>
        <v>45658</v>
      </c>
      <c r="C2" s="72">
        <f>'３学期曜日調べ (触らない)'!$B2+1</f>
        <v>45659</v>
      </c>
      <c r="D2" s="72">
        <f>'３学期曜日調べ (触らない)'!$C2+1</f>
        <v>45660</v>
      </c>
      <c r="E2" s="72">
        <f>'３学期曜日調べ (触らない)'!$D2+1</f>
        <v>45661</v>
      </c>
      <c r="F2" s="72">
        <f>'３学期曜日調べ (触らない)'!$E2+1</f>
        <v>45662</v>
      </c>
      <c r="G2" s="72">
        <f>'３学期曜日調べ (触らない)'!$F2+1</f>
        <v>45663</v>
      </c>
      <c r="H2" s="72">
        <f>'３学期曜日調べ (触らない)'!$G2+1</f>
        <v>45664</v>
      </c>
      <c r="I2" s="72">
        <f>'３学期曜日調べ (触らない)'!$H2+1</f>
        <v>45665</v>
      </c>
      <c r="J2" s="72">
        <f>'３学期曜日調べ (触らない)'!$I2+1</f>
        <v>45666</v>
      </c>
      <c r="K2" s="72">
        <f>'３学期曜日調べ (触らない)'!$J2+1</f>
        <v>45667</v>
      </c>
      <c r="L2" s="72">
        <f>'３学期曜日調べ (触らない)'!$K2+1</f>
        <v>45668</v>
      </c>
      <c r="M2" s="72">
        <f>'３学期曜日調べ (触らない)'!$L2+1</f>
        <v>45669</v>
      </c>
      <c r="N2" s="72">
        <f>'３学期曜日調べ (触らない)'!$M2+1</f>
        <v>45670</v>
      </c>
      <c r="O2" s="72">
        <f>'３学期曜日調べ (触らない)'!$N2+1</f>
        <v>45671</v>
      </c>
      <c r="P2" s="72">
        <f t="shared" ref="P2:AF2" si="0">O2+1</f>
        <v>45672</v>
      </c>
      <c r="Q2" s="72">
        <f t="shared" si="0"/>
        <v>45673</v>
      </c>
      <c r="R2" s="72">
        <f t="shared" si="0"/>
        <v>45674</v>
      </c>
      <c r="S2" s="72">
        <f t="shared" si="0"/>
        <v>45675</v>
      </c>
      <c r="T2" s="72">
        <f t="shared" si="0"/>
        <v>45676</v>
      </c>
      <c r="U2" s="72">
        <f t="shared" si="0"/>
        <v>45677</v>
      </c>
      <c r="V2" s="72">
        <f t="shared" si="0"/>
        <v>45678</v>
      </c>
      <c r="W2" s="72">
        <f t="shared" si="0"/>
        <v>45679</v>
      </c>
      <c r="X2" s="72">
        <f t="shared" si="0"/>
        <v>45680</v>
      </c>
      <c r="Y2" s="72">
        <f t="shared" si="0"/>
        <v>45681</v>
      </c>
      <c r="Z2" s="72">
        <f t="shared" si="0"/>
        <v>45682</v>
      </c>
      <c r="AA2" s="72">
        <f t="shared" si="0"/>
        <v>45683</v>
      </c>
      <c r="AB2" s="72">
        <f t="shared" si="0"/>
        <v>45684</v>
      </c>
      <c r="AC2" s="72">
        <f t="shared" si="0"/>
        <v>45685</v>
      </c>
      <c r="AD2" s="72">
        <f t="shared" si="0"/>
        <v>45686</v>
      </c>
      <c r="AE2" s="72">
        <f t="shared" si="0"/>
        <v>45687</v>
      </c>
      <c r="AF2" s="73">
        <f t="shared" si="0"/>
        <v>45688</v>
      </c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</row>
    <row r="3" spans="1:117">
      <c r="A3" s="74">
        <v>1</v>
      </c>
      <c r="B3" s="75" t="str">
        <f>TEXT(B2,"aaa")</f>
        <v>水</v>
      </c>
      <c r="C3" s="75" t="str">
        <f>TEXT(C2,"aaa")</f>
        <v>木</v>
      </c>
      <c r="D3" s="75" t="str">
        <f t="shared" ref="D3:AF3" si="1">TEXT(D2,"aaa")</f>
        <v>金</v>
      </c>
      <c r="E3" s="75" t="str">
        <f t="shared" si="1"/>
        <v>土</v>
      </c>
      <c r="F3" s="75" t="str">
        <f t="shared" si="1"/>
        <v>日</v>
      </c>
      <c r="G3" s="75" t="str">
        <f t="shared" si="1"/>
        <v>月</v>
      </c>
      <c r="H3" s="75" t="str">
        <f t="shared" si="1"/>
        <v>火</v>
      </c>
      <c r="I3" s="75" t="str">
        <f t="shared" si="1"/>
        <v>水</v>
      </c>
      <c r="J3" s="75" t="str">
        <f t="shared" si="1"/>
        <v>木</v>
      </c>
      <c r="K3" s="75" t="str">
        <f t="shared" si="1"/>
        <v>金</v>
      </c>
      <c r="L3" s="75" t="str">
        <f t="shared" si="1"/>
        <v>土</v>
      </c>
      <c r="M3" s="75" t="str">
        <f t="shared" si="1"/>
        <v>日</v>
      </c>
      <c r="N3" s="75" t="str">
        <f t="shared" si="1"/>
        <v>月</v>
      </c>
      <c r="O3" s="75" t="str">
        <f t="shared" si="1"/>
        <v>火</v>
      </c>
      <c r="P3" s="75" t="str">
        <f t="shared" si="1"/>
        <v>水</v>
      </c>
      <c r="Q3" s="75" t="str">
        <f t="shared" si="1"/>
        <v>木</v>
      </c>
      <c r="R3" s="75" t="str">
        <f t="shared" si="1"/>
        <v>金</v>
      </c>
      <c r="S3" s="75" t="str">
        <f t="shared" si="1"/>
        <v>土</v>
      </c>
      <c r="T3" s="75" t="str">
        <f t="shared" si="1"/>
        <v>日</v>
      </c>
      <c r="U3" s="75" t="str">
        <f t="shared" si="1"/>
        <v>月</v>
      </c>
      <c r="V3" s="75" t="str">
        <f t="shared" si="1"/>
        <v>火</v>
      </c>
      <c r="W3" s="75" t="str">
        <f t="shared" si="1"/>
        <v>水</v>
      </c>
      <c r="X3" s="75" t="str">
        <f t="shared" si="1"/>
        <v>木</v>
      </c>
      <c r="Y3" s="75" t="str">
        <f t="shared" si="1"/>
        <v>金</v>
      </c>
      <c r="Z3" s="75" t="str">
        <f t="shared" si="1"/>
        <v>土</v>
      </c>
      <c r="AA3" s="75" t="str">
        <f t="shared" si="1"/>
        <v>日</v>
      </c>
      <c r="AB3" s="75" t="str">
        <f t="shared" si="1"/>
        <v>月</v>
      </c>
      <c r="AC3" s="75" t="str">
        <f t="shared" si="1"/>
        <v>火</v>
      </c>
      <c r="AD3" s="75" t="str">
        <f t="shared" si="1"/>
        <v>水</v>
      </c>
      <c r="AE3" s="75" t="str">
        <f t="shared" si="1"/>
        <v>木</v>
      </c>
      <c r="AF3" s="75" t="str">
        <f t="shared" si="1"/>
        <v>金</v>
      </c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</row>
    <row r="4" spans="1:117">
      <c r="A4" s="74" t="s">
        <v>211</v>
      </c>
      <c r="B4" s="95" t="str">
        <f>B3</f>
        <v>水</v>
      </c>
      <c r="C4" s="95" t="str">
        <f t="shared" ref="C4:AF4" si="2">C3</f>
        <v>木</v>
      </c>
      <c r="D4" s="95" t="str">
        <f t="shared" si="2"/>
        <v>金</v>
      </c>
      <c r="E4" s="95" t="str">
        <f t="shared" si="2"/>
        <v>土</v>
      </c>
      <c r="F4" s="95" t="str">
        <f t="shared" si="2"/>
        <v>日</v>
      </c>
      <c r="G4" s="95" t="str">
        <f t="shared" si="2"/>
        <v>月</v>
      </c>
      <c r="H4" s="95" t="str">
        <f t="shared" si="2"/>
        <v>火</v>
      </c>
      <c r="I4" s="95" t="str">
        <f t="shared" si="2"/>
        <v>水</v>
      </c>
      <c r="J4" s="95" t="str">
        <f t="shared" si="2"/>
        <v>木</v>
      </c>
      <c r="K4" s="95" t="str">
        <f t="shared" si="2"/>
        <v>金</v>
      </c>
      <c r="L4" s="95" t="str">
        <f t="shared" si="2"/>
        <v>土</v>
      </c>
      <c r="M4" s="95" t="str">
        <f t="shared" si="2"/>
        <v>日</v>
      </c>
      <c r="N4" s="95" t="str">
        <f t="shared" si="2"/>
        <v>月</v>
      </c>
      <c r="O4" s="95" t="str">
        <f t="shared" si="2"/>
        <v>火</v>
      </c>
      <c r="P4" s="95" t="str">
        <f t="shared" si="2"/>
        <v>水</v>
      </c>
      <c r="Q4" s="95" t="str">
        <f t="shared" si="2"/>
        <v>木</v>
      </c>
      <c r="R4" s="95" t="str">
        <f t="shared" si="2"/>
        <v>金</v>
      </c>
      <c r="S4" s="95" t="str">
        <f t="shared" si="2"/>
        <v>土</v>
      </c>
      <c r="T4" s="95" t="str">
        <f t="shared" si="2"/>
        <v>日</v>
      </c>
      <c r="U4" s="95" t="str">
        <f t="shared" si="2"/>
        <v>月</v>
      </c>
      <c r="V4" s="95" t="str">
        <f t="shared" si="2"/>
        <v>火</v>
      </c>
      <c r="W4" s="95" t="str">
        <f t="shared" si="2"/>
        <v>水</v>
      </c>
      <c r="X4" s="95" t="str">
        <f t="shared" si="2"/>
        <v>木</v>
      </c>
      <c r="Y4" s="95" t="str">
        <f t="shared" si="2"/>
        <v>金</v>
      </c>
      <c r="Z4" s="95" t="str">
        <f t="shared" si="2"/>
        <v>土</v>
      </c>
      <c r="AA4" s="95" t="str">
        <f t="shared" si="2"/>
        <v>日</v>
      </c>
      <c r="AB4" s="95" t="str">
        <f t="shared" si="2"/>
        <v>月</v>
      </c>
      <c r="AC4" s="95" t="str">
        <f t="shared" si="2"/>
        <v>火</v>
      </c>
      <c r="AD4" s="95" t="str">
        <f t="shared" si="2"/>
        <v>水</v>
      </c>
      <c r="AE4" s="95" t="str">
        <f t="shared" si="2"/>
        <v>木</v>
      </c>
      <c r="AF4" s="95" t="str">
        <f t="shared" si="2"/>
        <v>金</v>
      </c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</row>
    <row r="5" spans="1:117">
      <c r="A5" s="96" t="s">
        <v>212</v>
      </c>
      <c r="B5" s="99" t="str">
        <f>B$4&amp;$A5</f>
        <v>水1</v>
      </c>
      <c r="C5" s="77" t="str">
        <f t="shared" ref="C5:AF10" si="3">C$4&amp;$A5</f>
        <v>木1</v>
      </c>
      <c r="D5" s="77" t="str">
        <f t="shared" si="3"/>
        <v>金1</v>
      </c>
      <c r="E5" s="77" t="str">
        <f t="shared" si="3"/>
        <v>土1</v>
      </c>
      <c r="F5" s="77" t="str">
        <f t="shared" si="3"/>
        <v>日1</v>
      </c>
      <c r="G5" s="77" t="str">
        <f t="shared" si="3"/>
        <v>月1</v>
      </c>
      <c r="H5" s="77" t="str">
        <f t="shared" si="3"/>
        <v>火1</v>
      </c>
      <c r="I5" s="77" t="str">
        <f t="shared" si="3"/>
        <v>水1</v>
      </c>
      <c r="J5" s="77" t="str">
        <f t="shared" si="3"/>
        <v>木1</v>
      </c>
      <c r="K5" s="77" t="str">
        <f t="shared" si="3"/>
        <v>金1</v>
      </c>
      <c r="L5" s="77" t="str">
        <f t="shared" si="3"/>
        <v>土1</v>
      </c>
      <c r="M5" s="77" t="str">
        <f t="shared" si="3"/>
        <v>日1</v>
      </c>
      <c r="N5" s="77" t="str">
        <f t="shared" si="3"/>
        <v>月1</v>
      </c>
      <c r="O5" s="77" t="str">
        <f t="shared" si="3"/>
        <v>火1</v>
      </c>
      <c r="P5" s="77" t="str">
        <f t="shared" si="3"/>
        <v>水1</v>
      </c>
      <c r="Q5" s="77" t="str">
        <f t="shared" si="3"/>
        <v>木1</v>
      </c>
      <c r="R5" s="77" t="str">
        <f t="shared" si="3"/>
        <v>金1</v>
      </c>
      <c r="S5" s="77" t="str">
        <f t="shared" si="3"/>
        <v>土1</v>
      </c>
      <c r="T5" s="77" t="str">
        <f t="shared" si="3"/>
        <v>日1</v>
      </c>
      <c r="U5" s="77" t="str">
        <f t="shared" si="3"/>
        <v>月1</v>
      </c>
      <c r="V5" s="77" t="str">
        <f t="shared" si="3"/>
        <v>火1</v>
      </c>
      <c r="W5" s="77" t="str">
        <f t="shared" si="3"/>
        <v>水1</v>
      </c>
      <c r="X5" s="77" t="str">
        <f t="shared" si="3"/>
        <v>木1</v>
      </c>
      <c r="Y5" s="77" t="str">
        <f t="shared" si="3"/>
        <v>金1</v>
      </c>
      <c r="Z5" s="77" t="str">
        <f t="shared" si="3"/>
        <v>土1</v>
      </c>
      <c r="AA5" s="77" t="str">
        <f t="shared" si="3"/>
        <v>日1</v>
      </c>
      <c r="AB5" s="77" t="str">
        <f t="shared" si="3"/>
        <v>月1</v>
      </c>
      <c r="AC5" s="77" t="str">
        <f t="shared" si="3"/>
        <v>火1</v>
      </c>
      <c r="AD5" s="77" t="str">
        <f t="shared" si="3"/>
        <v>水1</v>
      </c>
      <c r="AE5" s="77" t="str">
        <f t="shared" si="3"/>
        <v>木1</v>
      </c>
      <c r="AF5" s="77" t="str">
        <f t="shared" si="3"/>
        <v>金1</v>
      </c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</row>
    <row r="6" spans="1:117">
      <c r="A6" s="96" t="s">
        <v>213</v>
      </c>
      <c r="B6" s="99" t="str">
        <f t="shared" ref="B6:Q10" si="4">B$4&amp;$A6</f>
        <v>水2</v>
      </c>
      <c r="C6" s="77" t="str">
        <f t="shared" si="4"/>
        <v>木2</v>
      </c>
      <c r="D6" s="77" t="str">
        <f t="shared" si="4"/>
        <v>金2</v>
      </c>
      <c r="E6" s="77" t="str">
        <f t="shared" si="4"/>
        <v>土2</v>
      </c>
      <c r="F6" s="77" t="str">
        <f t="shared" si="4"/>
        <v>日2</v>
      </c>
      <c r="G6" s="77" t="str">
        <f t="shared" si="4"/>
        <v>月2</v>
      </c>
      <c r="H6" s="77" t="str">
        <f t="shared" si="4"/>
        <v>火2</v>
      </c>
      <c r="I6" s="77" t="str">
        <f t="shared" si="4"/>
        <v>水2</v>
      </c>
      <c r="J6" s="77" t="str">
        <f t="shared" si="4"/>
        <v>木2</v>
      </c>
      <c r="K6" s="77" t="str">
        <f t="shared" si="4"/>
        <v>金2</v>
      </c>
      <c r="L6" s="77" t="str">
        <f t="shared" si="4"/>
        <v>土2</v>
      </c>
      <c r="M6" s="77" t="str">
        <f t="shared" si="4"/>
        <v>日2</v>
      </c>
      <c r="N6" s="77" t="str">
        <f t="shared" si="4"/>
        <v>月2</v>
      </c>
      <c r="O6" s="77" t="str">
        <f t="shared" si="4"/>
        <v>火2</v>
      </c>
      <c r="P6" s="77" t="str">
        <f t="shared" si="4"/>
        <v>水2</v>
      </c>
      <c r="Q6" s="77" t="str">
        <f t="shared" si="4"/>
        <v>木2</v>
      </c>
      <c r="R6" s="77" t="str">
        <f t="shared" si="3"/>
        <v>金2</v>
      </c>
      <c r="S6" s="77" t="str">
        <f t="shared" si="3"/>
        <v>土2</v>
      </c>
      <c r="T6" s="77" t="str">
        <f t="shared" si="3"/>
        <v>日2</v>
      </c>
      <c r="U6" s="77" t="str">
        <f t="shared" si="3"/>
        <v>月2</v>
      </c>
      <c r="V6" s="77" t="str">
        <f t="shared" si="3"/>
        <v>火2</v>
      </c>
      <c r="W6" s="77" t="str">
        <f t="shared" si="3"/>
        <v>水2</v>
      </c>
      <c r="X6" s="77" t="str">
        <f t="shared" si="3"/>
        <v>木2</v>
      </c>
      <c r="Y6" s="77" t="str">
        <f t="shared" si="3"/>
        <v>金2</v>
      </c>
      <c r="Z6" s="77" t="str">
        <f t="shared" si="3"/>
        <v>土2</v>
      </c>
      <c r="AA6" s="77" t="str">
        <f t="shared" si="3"/>
        <v>日2</v>
      </c>
      <c r="AB6" s="77" t="str">
        <f t="shared" si="3"/>
        <v>月2</v>
      </c>
      <c r="AC6" s="77" t="str">
        <f t="shared" si="3"/>
        <v>火2</v>
      </c>
      <c r="AD6" s="77" t="str">
        <f t="shared" si="3"/>
        <v>水2</v>
      </c>
      <c r="AE6" s="77" t="str">
        <f t="shared" si="3"/>
        <v>木2</v>
      </c>
      <c r="AF6" s="76" t="str">
        <f t="shared" si="3"/>
        <v>金2</v>
      </c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</row>
    <row r="7" spans="1:117">
      <c r="A7" s="96" t="s">
        <v>214</v>
      </c>
      <c r="B7" s="99" t="str">
        <f t="shared" si="4"/>
        <v>水3</v>
      </c>
      <c r="C7" s="77" t="str">
        <f t="shared" si="3"/>
        <v>木3</v>
      </c>
      <c r="D7" s="77" t="str">
        <f t="shared" si="3"/>
        <v>金3</v>
      </c>
      <c r="E7" s="77" t="str">
        <f t="shared" si="3"/>
        <v>土3</v>
      </c>
      <c r="F7" s="77" t="str">
        <f t="shared" si="3"/>
        <v>日3</v>
      </c>
      <c r="G7" s="77" t="str">
        <f t="shared" si="3"/>
        <v>月3</v>
      </c>
      <c r="H7" s="77" t="str">
        <f t="shared" si="3"/>
        <v>火3</v>
      </c>
      <c r="I7" s="77" t="str">
        <f t="shared" si="3"/>
        <v>水3</v>
      </c>
      <c r="J7" s="77" t="str">
        <f t="shared" si="3"/>
        <v>木3</v>
      </c>
      <c r="K7" s="77" t="str">
        <f t="shared" si="3"/>
        <v>金3</v>
      </c>
      <c r="L7" s="77" t="str">
        <f t="shared" si="3"/>
        <v>土3</v>
      </c>
      <c r="M7" s="77" t="str">
        <f t="shared" si="3"/>
        <v>日3</v>
      </c>
      <c r="N7" s="77" t="str">
        <f t="shared" si="3"/>
        <v>月3</v>
      </c>
      <c r="O7" s="77" t="str">
        <f t="shared" si="3"/>
        <v>火3</v>
      </c>
      <c r="P7" s="77" t="str">
        <f t="shared" si="3"/>
        <v>水3</v>
      </c>
      <c r="Q7" s="77" t="str">
        <f t="shared" si="3"/>
        <v>木3</v>
      </c>
      <c r="R7" s="77" t="str">
        <f t="shared" si="3"/>
        <v>金3</v>
      </c>
      <c r="S7" s="77" t="str">
        <f t="shared" si="3"/>
        <v>土3</v>
      </c>
      <c r="T7" s="77" t="str">
        <f t="shared" si="3"/>
        <v>日3</v>
      </c>
      <c r="U7" s="77" t="str">
        <f t="shared" si="3"/>
        <v>月3</v>
      </c>
      <c r="V7" s="77" t="str">
        <f t="shared" si="3"/>
        <v>火3</v>
      </c>
      <c r="W7" s="77" t="str">
        <f t="shared" si="3"/>
        <v>水3</v>
      </c>
      <c r="X7" s="77" t="str">
        <f t="shared" si="3"/>
        <v>木3</v>
      </c>
      <c r="Y7" s="77" t="str">
        <f t="shared" si="3"/>
        <v>金3</v>
      </c>
      <c r="Z7" s="77" t="str">
        <f t="shared" si="3"/>
        <v>土3</v>
      </c>
      <c r="AA7" s="77" t="str">
        <f t="shared" si="3"/>
        <v>日3</v>
      </c>
      <c r="AB7" s="77" t="str">
        <f t="shared" si="3"/>
        <v>月3</v>
      </c>
      <c r="AC7" s="77" t="str">
        <f t="shared" si="3"/>
        <v>火3</v>
      </c>
      <c r="AD7" s="77" t="str">
        <f t="shared" si="3"/>
        <v>水3</v>
      </c>
      <c r="AE7" s="77" t="str">
        <f t="shared" si="3"/>
        <v>木3</v>
      </c>
      <c r="AF7" s="76" t="str">
        <f t="shared" si="3"/>
        <v>金3</v>
      </c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</row>
    <row r="8" spans="1:117">
      <c r="A8" s="96" t="s">
        <v>215</v>
      </c>
      <c r="B8" s="99" t="str">
        <f t="shared" si="4"/>
        <v>水4</v>
      </c>
      <c r="C8" s="77" t="str">
        <f t="shared" si="3"/>
        <v>木4</v>
      </c>
      <c r="D8" s="77" t="str">
        <f t="shared" si="3"/>
        <v>金4</v>
      </c>
      <c r="E8" s="77" t="str">
        <f t="shared" si="3"/>
        <v>土4</v>
      </c>
      <c r="F8" s="77" t="str">
        <f t="shared" si="3"/>
        <v>日4</v>
      </c>
      <c r="G8" s="77" t="str">
        <f t="shared" si="3"/>
        <v>月4</v>
      </c>
      <c r="H8" s="77" t="str">
        <f t="shared" si="3"/>
        <v>火4</v>
      </c>
      <c r="I8" s="77" t="str">
        <f t="shared" si="3"/>
        <v>水4</v>
      </c>
      <c r="J8" s="77" t="str">
        <f t="shared" si="3"/>
        <v>木4</v>
      </c>
      <c r="K8" s="77" t="str">
        <f t="shared" si="3"/>
        <v>金4</v>
      </c>
      <c r="L8" s="77" t="str">
        <f t="shared" si="3"/>
        <v>土4</v>
      </c>
      <c r="M8" s="77" t="str">
        <f t="shared" si="3"/>
        <v>日4</v>
      </c>
      <c r="N8" s="77" t="str">
        <f t="shared" si="3"/>
        <v>月4</v>
      </c>
      <c r="O8" s="77" t="str">
        <f t="shared" si="3"/>
        <v>火4</v>
      </c>
      <c r="P8" s="77" t="str">
        <f t="shared" si="3"/>
        <v>水4</v>
      </c>
      <c r="Q8" s="77" t="str">
        <f t="shared" si="3"/>
        <v>木4</v>
      </c>
      <c r="R8" s="77" t="str">
        <f t="shared" si="3"/>
        <v>金4</v>
      </c>
      <c r="S8" s="77" t="str">
        <f t="shared" si="3"/>
        <v>土4</v>
      </c>
      <c r="T8" s="77" t="str">
        <f t="shared" si="3"/>
        <v>日4</v>
      </c>
      <c r="U8" s="77" t="str">
        <f t="shared" si="3"/>
        <v>月4</v>
      </c>
      <c r="V8" s="77" t="str">
        <f t="shared" si="3"/>
        <v>火4</v>
      </c>
      <c r="W8" s="77" t="str">
        <f t="shared" si="3"/>
        <v>水4</v>
      </c>
      <c r="X8" s="77" t="str">
        <f t="shared" si="3"/>
        <v>木4</v>
      </c>
      <c r="Y8" s="77" t="str">
        <f t="shared" si="3"/>
        <v>金4</v>
      </c>
      <c r="Z8" s="77" t="str">
        <f t="shared" si="3"/>
        <v>土4</v>
      </c>
      <c r="AA8" s="77" t="str">
        <f t="shared" si="3"/>
        <v>日4</v>
      </c>
      <c r="AB8" s="77" t="str">
        <f t="shared" si="3"/>
        <v>月4</v>
      </c>
      <c r="AC8" s="77" t="str">
        <f t="shared" si="3"/>
        <v>火4</v>
      </c>
      <c r="AD8" s="77" t="str">
        <f t="shared" si="3"/>
        <v>水4</v>
      </c>
      <c r="AE8" s="77" t="str">
        <f t="shared" si="3"/>
        <v>木4</v>
      </c>
      <c r="AF8" s="77" t="str">
        <f t="shared" si="3"/>
        <v>金4</v>
      </c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</row>
    <row r="9" spans="1:117">
      <c r="A9" s="96" t="s">
        <v>216</v>
      </c>
      <c r="B9" s="99" t="str">
        <f t="shared" si="4"/>
        <v>水5</v>
      </c>
      <c r="C9" s="77" t="str">
        <f t="shared" si="3"/>
        <v>木5</v>
      </c>
      <c r="D9" s="77" t="str">
        <f t="shared" si="3"/>
        <v>金5</v>
      </c>
      <c r="E9" s="77" t="str">
        <f t="shared" si="3"/>
        <v>土5</v>
      </c>
      <c r="F9" s="77" t="str">
        <f t="shared" si="3"/>
        <v>日5</v>
      </c>
      <c r="G9" s="77" t="str">
        <f t="shared" si="3"/>
        <v>月5</v>
      </c>
      <c r="H9" s="77" t="str">
        <f t="shared" si="3"/>
        <v>火5</v>
      </c>
      <c r="I9" s="77" t="str">
        <f t="shared" si="3"/>
        <v>水5</v>
      </c>
      <c r="J9" s="77" t="str">
        <f t="shared" si="3"/>
        <v>木5</v>
      </c>
      <c r="K9" s="77" t="str">
        <f t="shared" si="3"/>
        <v>金5</v>
      </c>
      <c r="L9" s="77" t="str">
        <f t="shared" si="3"/>
        <v>土5</v>
      </c>
      <c r="M9" s="77" t="str">
        <f t="shared" si="3"/>
        <v>日5</v>
      </c>
      <c r="N9" s="77" t="str">
        <f t="shared" si="3"/>
        <v>月5</v>
      </c>
      <c r="O9" s="77" t="str">
        <f t="shared" si="3"/>
        <v>火5</v>
      </c>
      <c r="P9" s="77" t="str">
        <f t="shared" si="3"/>
        <v>水5</v>
      </c>
      <c r="Q9" s="77" t="str">
        <f t="shared" si="3"/>
        <v>木5</v>
      </c>
      <c r="R9" s="77" t="str">
        <f t="shared" si="3"/>
        <v>金5</v>
      </c>
      <c r="S9" s="77" t="str">
        <f t="shared" si="3"/>
        <v>土5</v>
      </c>
      <c r="T9" s="77" t="str">
        <f t="shared" si="3"/>
        <v>日5</v>
      </c>
      <c r="U9" s="77" t="str">
        <f t="shared" si="3"/>
        <v>月5</v>
      </c>
      <c r="V9" s="77" t="str">
        <f t="shared" si="3"/>
        <v>火5</v>
      </c>
      <c r="W9" s="77" t="str">
        <f t="shared" si="3"/>
        <v>水5</v>
      </c>
      <c r="X9" s="77" t="str">
        <f t="shared" si="3"/>
        <v>木5</v>
      </c>
      <c r="Y9" s="77" t="str">
        <f t="shared" si="3"/>
        <v>金5</v>
      </c>
      <c r="Z9" s="77" t="str">
        <f t="shared" si="3"/>
        <v>土5</v>
      </c>
      <c r="AA9" s="77" t="str">
        <f t="shared" si="3"/>
        <v>日5</v>
      </c>
      <c r="AB9" s="77" t="str">
        <f t="shared" si="3"/>
        <v>月5</v>
      </c>
      <c r="AC9" s="77" t="str">
        <f t="shared" si="3"/>
        <v>火5</v>
      </c>
      <c r="AD9" s="77" t="str">
        <f t="shared" si="3"/>
        <v>水5</v>
      </c>
      <c r="AE9" s="77" t="str">
        <f t="shared" si="3"/>
        <v>木5</v>
      </c>
      <c r="AF9" s="76" t="str">
        <f t="shared" si="3"/>
        <v>金5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</row>
    <row r="10" spans="1:117">
      <c r="A10" s="96" t="s">
        <v>217</v>
      </c>
      <c r="B10" s="99" t="str">
        <f t="shared" si="4"/>
        <v>水6</v>
      </c>
      <c r="C10" s="77" t="str">
        <f t="shared" si="3"/>
        <v>木6</v>
      </c>
      <c r="D10" s="77" t="str">
        <f t="shared" si="3"/>
        <v>金6</v>
      </c>
      <c r="E10" s="77" t="str">
        <f t="shared" si="3"/>
        <v>土6</v>
      </c>
      <c r="F10" s="77" t="str">
        <f t="shared" si="3"/>
        <v>日6</v>
      </c>
      <c r="G10" s="77" t="str">
        <f t="shared" si="3"/>
        <v>月6</v>
      </c>
      <c r="H10" s="77" t="str">
        <f t="shared" si="3"/>
        <v>火6</v>
      </c>
      <c r="I10" s="77" t="str">
        <f t="shared" si="3"/>
        <v>水6</v>
      </c>
      <c r="J10" s="77" t="str">
        <f t="shared" si="3"/>
        <v>木6</v>
      </c>
      <c r="K10" s="77" t="str">
        <f t="shared" si="3"/>
        <v>金6</v>
      </c>
      <c r="L10" s="77" t="str">
        <f t="shared" si="3"/>
        <v>土6</v>
      </c>
      <c r="M10" s="77" t="str">
        <f t="shared" si="3"/>
        <v>日6</v>
      </c>
      <c r="N10" s="77" t="str">
        <f t="shared" si="3"/>
        <v>月6</v>
      </c>
      <c r="O10" s="77" t="str">
        <f t="shared" si="3"/>
        <v>火6</v>
      </c>
      <c r="P10" s="77" t="str">
        <f t="shared" si="3"/>
        <v>水6</v>
      </c>
      <c r="Q10" s="77" t="str">
        <f t="shared" si="3"/>
        <v>木6</v>
      </c>
      <c r="R10" s="77" t="str">
        <f t="shared" si="3"/>
        <v>金6</v>
      </c>
      <c r="S10" s="77" t="str">
        <f t="shared" si="3"/>
        <v>土6</v>
      </c>
      <c r="T10" s="77" t="str">
        <f t="shared" si="3"/>
        <v>日6</v>
      </c>
      <c r="U10" s="77" t="str">
        <f t="shared" si="3"/>
        <v>月6</v>
      </c>
      <c r="V10" s="77" t="str">
        <f t="shared" si="3"/>
        <v>火6</v>
      </c>
      <c r="W10" s="77" t="str">
        <f t="shared" si="3"/>
        <v>水6</v>
      </c>
      <c r="X10" s="77" t="str">
        <f t="shared" si="3"/>
        <v>木6</v>
      </c>
      <c r="Y10" s="77" t="str">
        <f t="shared" si="3"/>
        <v>金6</v>
      </c>
      <c r="Z10" s="77" t="str">
        <f t="shared" si="3"/>
        <v>土6</v>
      </c>
      <c r="AA10" s="77" t="str">
        <f t="shared" si="3"/>
        <v>日6</v>
      </c>
      <c r="AB10" s="77" t="str">
        <f t="shared" si="3"/>
        <v>月6</v>
      </c>
      <c r="AC10" s="77" t="str">
        <f t="shared" si="3"/>
        <v>火6</v>
      </c>
      <c r="AD10" s="77" t="str">
        <f t="shared" si="3"/>
        <v>水6</v>
      </c>
      <c r="AE10" s="77" t="str">
        <f t="shared" si="3"/>
        <v>木6</v>
      </c>
      <c r="AF10" s="76" t="str">
        <f t="shared" si="3"/>
        <v>金6</v>
      </c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</row>
    <row r="11" spans="1:117">
      <c r="A11" s="78"/>
      <c r="T11" s="79"/>
    </row>
    <row r="12" spans="1:117" hidden="1">
      <c r="B12" s="80" t="s">
        <v>119</v>
      </c>
      <c r="C12" s="80" t="s">
        <v>120</v>
      </c>
      <c r="D12" s="80" t="s">
        <v>121</v>
      </c>
      <c r="E12" s="80" t="s">
        <v>122</v>
      </c>
      <c r="F12" s="80" t="s">
        <v>123</v>
      </c>
      <c r="G12" s="80" t="s">
        <v>124</v>
      </c>
      <c r="H12" s="80" t="s">
        <v>125</v>
      </c>
      <c r="I12" s="80" t="s">
        <v>126</v>
      </c>
      <c r="J12" s="80" t="s">
        <v>127</v>
      </c>
      <c r="K12" s="80" t="s">
        <v>128</v>
      </c>
      <c r="L12" s="80" t="s">
        <v>129</v>
      </c>
      <c r="M12" s="80" t="s">
        <v>130</v>
      </c>
      <c r="N12" s="80" t="s">
        <v>131</v>
      </c>
      <c r="O12" s="80" t="s">
        <v>132</v>
      </c>
      <c r="P12" s="80" t="s">
        <v>133</v>
      </c>
      <c r="Q12" s="80" t="s">
        <v>134</v>
      </c>
      <c r="R12" s="80" t="s">
        <v>135</v>
      </c>
      <c r="S12" s="80" t="s">
        <v>136</v>
      </c>
      <c r="T12" s="80" t="s">
        <v>137</v>
      </c>
      <c r="U12" s="80" t="s">
        <v>138</v>
      </c>
      <c r="V12" s="80" t="s">
        <v>139</v>
      </c>
      <c r="W12" s="80" t="s">
        <v>140</v>
      </c>
      <c r="X12" s="80" t="s">
        <v>141</v>
      </c>
      <c r="Y12" s="80" t="s">
        <v>142</v>
      </c>
      <c r="Z12" s="80" t="s">
        <v>143</v>
      </c>
      <c r="AA12" s="80" t="s">
        <v>144</v>
      </c>
      <c r="AB12" s="80" t="s">
        <v>145</v>
      </c>
      <c r="AC12" s="80" t="s">
        <v>146</v>
      </c>
      <c r="AD12" s="80" t="s">
        <v>147</v>
      </c>
      <c r="AE12" s="80" t="s">
        <v>148</v>
      </c>
      <c r="AF12" s="80" t="s">
        <v>149</v>
      </c>
    </row>
    <row r="13" spans="1:117">
      <c r="A13" s="81" t="str">
        <f>$A$2</f>
        <v>2025</v>
      </c>
      <c r="B13" s="82">
        <f>DATE('３学期曜日調べ (触らない)'!$A13,A14,1)</f>
        <v>45689</v>
      </c>
      <c r="C13" s="82">
        <f>'３学期曜日調べ (触らない)'!$B13+1</f>
        <v>45690</v>
      </c>
      <c r="D13" s="82">
        <f>'３学期曜日調べ (触らない)'!$C13+1</f>
        <v>45691</v>
      </c>
      <c r="E13" s="82">
        <f>'３学期曜日調べ (触らない)'!$D13+1</f>
        <v>45692</v>
      </c>
      <c r="F13" s="82">
        <f>'３学期曜日調べ (触らない)'!$E13+1</f>
        <v>45693</v>
      </c>
      <c r="G13" s="82">
        <f>'３学期曜日調べ (触らない)'!$F13+1</f>
        <v>45694</v>
      </c>
      <c r="H13" s="82">
        <f>'３学期曜日調べ (触らない)'!$G13+1</f>
        <v>45695</v>
      </c>
      <c r="I13" s="82">
        <f>'３学期曜日調べ (触らない)'!$H13+1</f>
        <v>45696</v>
      </c>
      <c r="J13" s="82">
        <f>'３学期曜日調べ (触らない)'!$I13+1</f>
        <v>45697</v>
      </c>
      <c r="K13" s="82">
        <f>'３学期曜日調べ (触らない)'!$J13+1</f>
        <v>45698</v>
      </c>
      <c r="L13" s="82">
        <f>'３学期曜日調べ (触らない)'!$K13+1</f>
        <v>45699</v>
      </c>
      <c r="M13" s="82">
        <f>'３学期曜日調べ (触らない)'!$L13+1</f>
        <v>45700</v>
      </c>
      <c r="N13" s="82">
        <f>'３学期曜日調べ (触らない)'!$M13+1</f>
        <v>45701</v>
      </c>
      <c r="O13" s="82">
        <f>'３学期曜日調べ (触らない)'!$N13+1</f>
        <v>45702</v>
      </c>
      <c r="P13" s="82">
        <f t="shared" ref="P13:AD13" si="5">O13+1</f>
        <v>45703</v>
      </c>
      <c r="Q13" s="82">
        <f t="shared" si="5"/>
        <v>45704</v>
      </c>
      <c r="R13" s="82">
        <f t="shared" si="5"/>
        <v>45705</v>
      </c>
      <c r="S13" s="82">
        <f t="shared" si="5"/>
        <v>45706</v>
      </c>
      <c r="T13" s="82">
        <f t="shared" si="5"/>
        <v>45707</v>
      </c>
      <c r="U13" s="82">
        <f t="shared" si="5"/>
        <v>45708</v>
      </c>
      <c r="V13" s="82">
        <f t="shared" si="5"/>
        <v>45709</v>
      </c>
      <c r="W13" s="82">
        <f t="shared" si="5"/>
        <v>45710</v>
      </c>
      <c r="X13" s="82">
        <f t="shared" si="5"/>
        <v>45711</v>
      </c>
      <c r="Y13" s="82">
        <f t="shared" si="5"/>
        <v>45712</v>
      </c>
      <c r="Z13" s="82">
        <f t="shared" si="5"/>
        <v>45713</v>
      </c>
      <c r="AA13" s="82">
        <f t="shared" si="5"/>
        <v>45714</v>
      </c>
      <c r="AB13" s="82">
        <f t="shared" si="5"/>
        <v>45715</v>
      </c>
      <c r="AC13" s="82">
        <f t="shared" si="5"/>
        <v>45716</v>
      </c>
      <c r="AD13" s="82">
        <f t="shared" si="5"/>
        <v>45717</v>
      </c>
      <c r="AE13" s="82"/>
      <c r="AF13" s="83"/>
    </row>
    <row r="14" spans="1:117">
      <c r="A14" s="84">
        <f>A3+1</f>
        <v>2</v>
      </c>
      <c r="B14" s="85" t="str">
        <f>TEXT(B13,"aaa")</f>
        <v>土</v>
      </c>
      <c r="C14" s="85" t="str">
        <f>TEXT(C13,"aaa")</f>
        <v>日</v>
      </c>
      <c r="D14" s="85" t="str">
        <f t="shared" ref="D14:AD14" si="6">TEXT(D13,"aaa")</f>
        <v>月</v>
      </c>
      <c r="E14" s="85" t="str">
        <f t="shared" si="6"/>
        <v>火</v>
      </c>
      <c r="F14" s="85" t="str">
        <f t="shared" si="6"/>
        <v>水</v>
      </c>
      <c r="G14" s="85" t="str">
        <f t="shared" si="6"/>
        <v>木</v>
      </c>
      <c r="H14" s="85" t="str">
        <f t="shared" si="6"/>
        <v>金</v>
      </c>
      <c r="I14" s="85" t="str">
        <f t="shared" si="6"/>
        <v>土</v>
      </c>
      <c r="J14" s="85" t="str">
        <f t="shared" si="6"/>
        <v>日</v>
      </c>
      <c r="K14" s="85" t="str">
        <f t="shared" si="6"/>
        <v>月</v>
      </c>
      <c r="L14" s="85" t="str">
        <f t="shared" si="6"/>
        <v>火</v>
      </c>
      <c r="M14" s="85" t="str">
        <f t="shared" si="6"/>
        <v>水</v>
      </c>
      <c r="N14" s="85" t="str">
        <f t="shared" si="6"/>
        <v>木</v>
      </c>
      <c r="O14" s="85" t="str">
        <f t="shared" si="6"/>
        <v>金</v>
      </c>
      <c r="P14" s="85" t="str">
        <f t="shared" si="6"/>
        <v>土</v>
      </c>
      <c r="Q14" s="85" t="str">
        <f t="shared" si="6"/>
        <v>日</v>
      </c>
      <c r="R14" s="85" t="str">
        <f t="shared" si="6"/>
        <v>月</v>
      </c>
      <c r="S14" s="85" t="str">
        <f t="shared" si="6"/>
        <v>火</v>
      </c>
      <c r="T14" s="85" t="str">
        <f t="shared" si="6"/>
        <v>水</v>
      </c>
      <c r="U14" s="85" t="str">
        <f t="shared" si="6"/>
        <v>木</v>
      </c>
      <c r="V14" s="85" t="str">
        <f t="shared" si="6"/>
        <v>金</v>
      </c>
      <c r="W14" s="85" t="str">
        <f t="shared" si="6"/>
        <v>土</v>
      </c>
      <c r="X14" s="85" t="str">
        <f t="shared" si="6"/>
        <v>日</v>
      </c>
      <c r="Y14" s="85" t="str">
        <f t="shared" si="6"/>
        <v>月</v>
      </c>
      <c r="Z14" s="85" t="str">
        <f t="shared" si="6"/>
        <v>火</v>
      </c>
      <c r="AA14" s="85" t="str">
        <f t="shared" si="6"/>
        <v>水</v>
      </c>
      <c r="AB14" s="85" t="str">
        <f t="shared" si="6"/>
        <v>木</v>
      </c>
      <c r="AC14" s="85" t="str">
        <f t="shared" si="6"/>
        <v>金</v>
      </c>
      <c r="AD14" s="85" t="str">
        <f t="shared" si="6"/>
        <v>土</v>
      </c>
      <c r="AE14" s="85"/>
      <c r="AF14" s="85"/>
    </row>
    <row r="15" spans="1:117">
      <c r="A15" s="74" t="s">
        <v>211</v>
      </c>
      <c r="B15" s="95" t="str">
        <f>B14</f>
        <v>土</v>
      </c>
      <c r="C15" s="95" t="str">
        <f t="shared" ref="C15:AD15" si="7">C14</f>
        <v>日</v>
      </c>
      <c r="D15" s="95" t="str">
        <f t="shared" si="7"/>
        <v>月</v>
      </c>
      <c r="E15" s="95" t="str">
        <f t="shared" si="7"/>
        <v>火</v>
      </c>
      <c r="F15" s="95" t="str">
        <f t="shared" si="7"/>
        <v>水</v>
      </c>
      <c r="G15" s="95" t="str">
        <f t="shared" si="7"/>
        <v>木</v>
      </c>
      <c r="H15" s="95" t="str">
        <f t="shared" si="7"/>
        <v>金</v>
      </c>
      <c r="I15" s="95" t="str">
        <f t="shared" si="7"/>
        <v>土</v>
      </c>
      <c r="J15" s="95" t="str">
        <f t="shared" si="7"/>
        <v>日</v>
      </c>
      <c r="K15" s="95" t="str">
        <f t="shared" si="7"/>
        <v>月</v>
      </c>
      <c r="L15" s="95" t="str">
        <f t="shared" si="7"/>
        <v>火</v>
      </c>
      <c r="M15" s="95" t="str">
        <f t="shared" si="7"/>
        <v>水</v>
      </c>
      <c r="N15" s="95" t="str">
        <f t="shared" si="7"/>
        <v>木</v>
      </c>
      <c r="O15" s="95" t="str">
        <f t="shared" si="7"/>
        <v>金</v>
      </c>
      <c r="P15" s="95" t="str">
        <f t="shared" si="7"/>
        <v>土</v>
      </c>
      <c r="Q15" s="95" t="str">
        <f t="shared" si="7"/>
        <v>日</v>
      </c>
      <c r="R15" s="95" t="str">
        <f t="shared" si="7"/>
        <v>月</v>
      </c>
      <c r="S15" s="95" t="str">
        <f t="shared" si="7"/>
        <v>火</v>
      </c>
      <c r="T15" s="95" t="str">
        <f t="shared" si="7"/>
        <v>水</v>
      </c>
      <c r="U15" s="95" t="str">
        <f t="shared" si="7"/>
        <v>木</v>
      </c>
      <c r="V15" s="95" t="str">
        <f t="shared" si="7"/>
        <v>金</v>
      </c>
      <c r="W15" s="95" t="str">
        <f t="shared" si="7"/>
        <v>土</v>
      </c>
      <c r="X15" s="95" t="str">
        <f t="shared" si="7"/>
        <v>日</v>
      </c>
      <c r="Y15" s="95" t="str">
        <f t="shared" si="7"/>
        <v>月</v>
      </c>
      <c r="Z15" s="95" t="str">
        <f t="shared" si="7"/>
        <v>火</v>
      </c>
      <c r="AA15" s="95" t="str">
        <f t="shared" si="7"/>
        <v>水</v>
      </c>
      <c r="AB15" s="95" t="str">
        <f t="shared" si="7"/>
        <v>木</v>
      </c>
      <c r="AC15" s="95" t="str">
        <f t="shared" si="7"/>
        <v>金</v>
      </c>
      <c r="AD15" s="95" t="str">
        <f t="shared" si="7"/>
        <v>土</v>
      </c>
      <c r="AE15" s="95"/>
      <c r="AF15" s="95"/>
    </row>
    <row r="16" spans="1:117">
      <c r="A16" s="96" t="s">
        <v>212</v>
      </c>
      <c r="B16" s="98" t="str">
        <f>B$15&amp;$A16</f>
        <v>土1</v>
      </c>
      <c r="C16" s="98" t="str">
        <f t="shared" ref="C16:AD21" si="8">C$15&amp;$A16</f>
        <v>日1</v>
      </c>
      <c r="D16" s="98" t="str">
        <f t="shared" si="8"/>
        <v>月1</v>
      </c>
      <c r="E16" s="98" t="str">
        <f t="shared" si="8"/>
        <v>火1</v>
      </c>
      <c r="F16" s="98" t="str">
        <f t="shared" si="8"/>
        <v>水1</v>
      </c>
      <c r="G16" s="98" t="str">
        <f t="shared" si="8"/>
        <v>木1</v>
      </c>
      <c r="H16" s="98" t="str">
        <f t="shared" si="8"/>
        <v>金1</v>
      </c>
      <c r="I16" s="98" t="str">
        <f t="shared" si="8"/>
        <v>土1</v>
      </c>
      <c r="J16" s="98" t="str">
        <f t="shared" si="8"/>
        <v>日1</v>
      </c>
      <c r="K16" s="98" t="str">
        <f t="shared" si="8"/>
        <v>月1</v>
      </c>
      <c r="L16" s="98" t="str">
        <f t="shared" si="8"/>
        <v>火1</v>
      </c>
      <c r="M16" s="98" t="str">
        <f t="shared" si="8"/>
        <v>水1</v>
      </c>
      <c r="N16" s="98" t="str">
        <f t="shared" si="8"/>
        <v>木1</v>
      </c>
      <c r="O16" s="98" t="str">
        <f t="shared" si="8"/>
        <v>金1</v>
      </c>
      <c r="P16" s="98" t="str">
        <f t="shared" si="8"/>
        <v>土1</v>
      </c>
      <c r="Q16" s="98" t="str">
        <f t="shared" si="8"/>
        <v>日1</v>
      </c>
      <c r="R16" s="98" t="str">
        <f t="shared" si="8"/>
        <v>月1</v>
      </c>
      <c r="S16" s="98" t="str">
        <f t="shared" si="8"/>
        <v>火1</v>
      </c>
      <c r="T16" s="98" t="str">
        <f t="shared" si="8"/>
        <v>水1</v>
      </c>
      <c r="U16" s="98" t="str">
        <f t="shared" si="8"/>
        <v>木1</v>
      </c>
      <c r="V16" s="98" t="str">
        <f t="shared" si="8"/>
        <v>金1</v>
      </c>
      <c r="W16" s="98" t="str">
        <f t="shared" si="8"/>
        <v>土1</v>
      </c>
      <c r="X16" s="98" t="str">
        <f t="shared" si="8"/>
        <v>日1</v>
      </c>
      <c r="Y16" s="98" t="str">
        <f t="shared" si="8"/>
        <v>月1</v>
      </c>
      <c r="Z16" s="98" t="str">
        <f t="shared" si="8"/>
        <v>火1</v>
      </c>
      <c r="AA16" s="98" t="str">
        <f t="shared" si="8"/>
        <v>水1</v>
      </c>
      <c r="AB16" s="98" t="str">
        <f t="shared" si="8"/>
        <v>木1</v>
      </c>
      <c r="AC16" s="98" t="str">
        <f t="shared" si="8"/>
        <v>金1</v>
      </c>
      <c r="AD16" s="98" t="str">
        <f t="shared" si="8"/>
        <v>土1</v>
      </c>
      <c r="AE16" s="98"/>
      <c r="AF16" s="98"/>
    </row>
    <row r="17" spans="1:32">
      <c r="A17" s="96" t="s">
        <v>213</v>
      </c>
      <c r="B17" s="98" t="str">
        <f t="shared" ref="B17:Q21" si="9">B$15&amp;$A17</f>
        <v>土2</v>
      </c>
      <c r="C17" s="98" t="str">
        <f t="shared" si="9"/>
        <v>日2</v>
      </c>
      <c r="D17" s="98" t="str">
        <f t="shared" si="9"/>
        <v>月2</v>
      </c>
      <c r="E17" s="98" t="str">
        <f t="shared" si="9"/>
        <v>火2</v>
      </c>
      <c r="F17" s="98" t="str">
        <f t="shared" si="9"/>
        <v>水2</v>
      </c>
      <c r="G17" s="98" t="str">
        <f t="shared" si="9"/>
        <v>木2</v>
      </c>
      <c r="H17" s="98" t="str">
        <f t="shared" si="9"/>
        <v>金2</v>
      </c>
      <c r="I17" s="98" t="str">
        <f t="shared" si="9"/>
        <v>土2</v>
      </c>
      <c r="J17" s="98" t="str">
        <f t="shared" si="9"/>
        <v>日2</v>
      </c>
      <c r="K17" s="98" t="str">
        <f t="shared" si="9"/>
        <v>月2</v>
      </c>
      <c r="L17" s="98" t="str">
        <f t="shared" si="9"/>
        <v>火2</v>
      </c>
      <c r="M17" s="98" t="str">
        <f t="shared" si="9"/>
        <v>水2</v>
      </c>
      <c r="N17" s="98" t="str">
        <f t="shared" si="9"/>
        <v>木2</v>
      </c>
      <c r="O17" s="98" t="str">
        <f t="shared" si="9"/>
        <v>金2</v>
      </c>
      <c r="P17" s="98" t="str">
        <f t="shared" si="9"/>
        <v>土2</v>
      </c>
      <c r="Q17" s="98" t="str">
        <f t="shared" si="9"/>
        <v>日2</v>
      </c>
      <c r="R17" s="98" t="str">
        <f t="shared" si="8"/>
        <v>月2</v>
      </c>
      <c r="S17" s="98" t="str">
        <f t="shared" si="8"/>
        <v>火2</v>
      </c>
      <c r="T17" s="98" t="str">
        <f t="shared" si="8"/>
        <v>水2</v>
      </c>
      <c r="U17" s="98" t="str">
        <f t="shared" si="8"/>
        <v>木2</v>
      </c>
      <c r="V17" s="98" t="str">
        <f t="shared" si="8"/>
        <v>金2</v>
      </c>
      <c r="W17" s="98" t="str">
        <f t="shared" si="8"/>
        <v>土2</v>
      </c>
      <c r="X17" s="98" t="str">
        <f t="shared" si="8"/>
        <v>日2</v>
      </c>
      <c r="Y17" s="98" t="str">
        <f t="shared" si="8"/>
        <v>月2</v>
      </c>
      <c r="Z17" s="98" t="str">
        <f t="shared" si="8"/>
        <v>火2</v>
      </c>
      <c r="AA17" s="98" t="str">
        <f t="shared" si="8"/>
        <v>水2</v>
      </c>
      <c r="AB17" s="98" t="str">
        <f t="shared" si="8"/>
        <v>木2</v>
      </c>
      <c r="AC17" s="98" t="str">
        <f t="shared" si="8"/>
        <v>金2</v>
      </c>
      <c r="AD17" s="98" t="str">
        <f t="shared" si="8"/>
        <v>土2</v>
      </c>
      <c r="AE17" s="98"/>
      <c r="AF17" s="98"/>
    </row>
    <row r="18" spans="1:32">
      <c r="A18" s="96" t="s">
        <v>214</v>
      </c>
      <c r="B18" s="98" t="str">
        <f t="shared" si="9"/>
        <v>土3</v>
      </c>
      <c r="C18" s="98" t="str">
        <f t="shared" si="8"/>
        <v>日3</v>
      </c>
      <c r="D18" s="98" t="str">
        <f t="shared" si="8"/>
        <v>月3</v>
      </c>
      <c r="E18" s="98" t="str">
        <f t="shared" si="8"/>
        <v>火3</v>
      </c>
      <c r="F18" s="98" t="str">
        <f t="shared" si="8"/>
        <v>水3</v>
      </c>
      <c r="G18" s="98" t="str">
        <f t="shared" si="8"/>
        <v>木3</v>
      </c>
      <c r="H18" s="98" t="str">
        <f t="shared" si="8"/>
        <v>金3</v>
      </c>
      <c r="I18" s="98" t="str">
        <f t="shared" si="8"/>
        <v>土3</v>
      </c>
      <c r="J18" s="98" t="str">
        <f t="shared" si="8"/>
        <v>日3</v>
      </c>
      <c r="K18" s="98" t="str">
        <f t="shared" si="8"/>
        <v>月3</v>
      </c>
      <c r="L18" s="98" t="str">
        <f t="shared" si="8"/>
        <v>火3</v>
      </c>
      <c r="M18" s="98" t="str">
        <f t="shared" si="8"/>
        <v>水3</v>
      </c>
      <c r="N18" s="98" t="str">
        <f t="shared" si="8"/>
        <v>木3</v>
      </c>
      <c r="O18" s="98" t="str">
        <f t="shared" si="8"/>
        <v>金3</v>
      </c>
      <c r="P18" s="98" t="str">
        <f t="shared" si="8"/>
        <v>土3</v>
      </c>
      <c r="Q18" s="98" t="str">
        <f t="shared" si="8"/>
        <v>日3</v>
      </c>
      <c r="R18" s="98" t="str">
        <f t="shared" si="8"/>
        <v>月3</v>
      </c>
      <c r="S18" s="98" t="str">
        <f t="shared" si="8"/>
        <v>火3</v>
      </c>
      <c r="T18" s="98" t="str">
        <f t="shared" si="8"/>
        <v>水3</v>
      </c>
      <c r="U18" s="98" t="str">
        <f t="shared" si="8"/>
        <v>木3</v>
      </c>
      <c r="V18" s="98" t="str">
        <f t="shared" si="8"/>
        <v>金3</v>
      </c>
      <c r="W18" s="98" t="str">
        <f t="shared" si="8"/>
        <v>土3</v>
      </c>
      <c r="X18" s="98" t="str">
        <f t="shared" si="8"/>
        <v>日3</v>
      </c>
      <c r="Y18" s="98" t="str">
        <f t="shared" si="8"/>
        <v>月3</v>
      </c>
      <c r="Z18" s="98" t="str">
        <f t="shared" si="8"/>
        <v>火3</v>
      </c>
      <c r="AA18" s="98" t="str">
        <f t="shared" si="8"/>
        <v>水3</v>
      </c>
      <c r="AB18" s="98" t="str">
        <f t="shared" si="8"/>
        <v>木3</v>
      </c>
      <c r="AC18" s="98" t="str">
        <f t="shared" si="8"/>
        <v>金3</v>
      </c>
      <c r="AD18" s="98" t="str">
        <f t="shared" si="8"/>
        <v>土3</v>
      </c>
      <c r="AE18" s="98"/>
      <c r="AF18" s="98"/>
    </row>
    <row r="19" spans="1:32" s="70" customFormat="1">
      <c r="A19" s="96" t="s">
        <v>215</v>
      </c>
      <c r="B19" s="98" t="str">
        <f t="shared" si="9"/>
        <v>土4</v>
      </c>
      <c r="C19" s="98" t="str">
        <f t="shared" si="8"/>
        <v>日4</v>
      </c>
      <c r="D19" s="98" t="str">
        <f t="shared" si="8"/>
        <v>月4</v>
      </c>
      <c r="E19" s="98" t="str">
        <f t="shared" si="8"/>
        <v>火4</v>
      </c>
      <c r="F19" s="98" t="str">
        <f t="shared" si="8"/>
        <v>水4</v>
      </c>
      <c r="G19" s="98" t="str">
        <f t="shared" si="8"/>
        <v>木4</v>
      </c>
      <c r="H19" s="98" t="str">
        <f t="shared" si="8"/>
        <v>金4</v>
      </c>
      <c r="I19" s="98" t="str">
        <f t="shared" si="8"/>
        <v>土4</v>
      </c>
      <c r="J19" s="98" t="str">
        <f t="shared" si="8"/>
        <v>日4</v>
      </c>
      <c r="K19" s="98" t="str">
        <f t="shared" si="8"/>
        <v>月4</v>
      </c>
      <c r="L19" s="98" t="str">
        <f t="shared" si="8"/>
        <v>火4</v>
      </c>
      <c r="M19" s="98" t="str">
        <f t="shared" si="8"/>
        <v>水4</v>
      </c>
      <c r="N19" s="98" t="str">
        <f t="shared" si="8"/>
        <v>木4</v>
      </c>
      <c r="O19" s="98" t="str">
        <f t="shared" si="8"/>
        <v>金4</v>
      </c>
      <c r="P19" s="98" t="str">
        <f t="shared" si="8"/>
        <v>土4</v>
      </c>
      <c r="Q19" s="98" t="str">
        <f t="shared" si="8"/>
        <v>日4</v>
      </c>
      <c r="R19" s="98" t="str">
        <f t="shared" si="8"/>
        <v>月4</v>
      </c>
      <c r="S19" s="98" t="str">
        <f t="shared" si="8"/>
        <v>火4</v>
      </c>
      <c r="T19" s="98" t="str">
        <f t="shared" si="8"/>
        <v>水4</v>
      </c>
      <c r="U19" s="98" t="str">
        <f t="shared" si="8"/>
        <v>木4</v>
      </c>
      <c r="V19" s="98" t="str">
        <f t="shared" si="8"/>
        <v>金4</v>
      </c>
      <c r="W19" s="98" t="str">
        <f t="shared" si="8"/>
        <v>土4</v>
      </c>
      <c r="X19" s="98" t="str">
        <f t="shared" si="8"/>
        <v>日4</v>
      </c>
      <c r="Y19" s="98" t="str">
        <f t="shared" si="8"/>
        <v>月4</v>
      </c>
      <c r="Z19" s="98" t="str">
        <f t="shared" si="8"/>
        <v>火4</v>
      </c>
      <c r="AA19" s="98" t="str">
        <f t="shared" si="8"/>
        <v>水4</v>
      </c>
      <c r="AB19" s="98" t="str">
        <f t="shared" si="8"/>
        <v>木4</v>
      </c>
      <c r="AC19" s="98" t="str">
        <f t="shared" si="8"/>
        <v>金4</v>
      </c>
      <c r="AD19" s="98" t="str">
        <f t="shared" si="8"/>
        <v>土4</v>
      </c>
      <c r="AE19" s="98"/>
      <c r="AF19" s="98"/>
    </row>
    <row r="20" spans="1:32" s="70" customFormat="1">
      <c r="A20" s="96" t="s">
        <v>216</v>
      </c>
      <c r="B20" s="98" t="str">
        <f t="shared" si="9"/>
        <v>土5</v>
      </c>
      <c r="C20" s="98" t="str">
        <f t="shared" si="8"/>
        <v>日5</v>
      </c>
      <c r="D20" s="98" t="str">
        <f t="shared" si="8"/>
        <v>月5</v>
      </c>
      <c r="E20" s="98" t="str">
        <f t="shared" si="8"/>
        <v>火5</v>
      </c>
      <c r="F20" s="98" t="str">
        <f t="shared" si="8"/>
        <v>水5</v>
      </c>
      <c r="G20" s="98" t="str">
        <f t="shared" si="8"/>
        <v>木5</v>
      </c>
      <c r="H20" s="98" t="str">
        <f t="shared" si="8"/>
        <v>金5</v>
      </c>
      <c r="I20" s="98" t="str">
        <f t="shared" si="8"/>
        <v>土5</v>
      </c>
      <c r="J20" s="98" t="str">
        <f t="shared" si="8"/>
        <v>日5</v>
      </c>
      <c r="K20" s="98" t="str">
        <f t="shared" si="8"/>
        <v>月5</v>
      </c>
      <c r="L20" s="98" t="str">
        <f t="shared" si="8"/>
        <v>火5</v>
      </c>
      <c r="M20" s="98" t="str">
        <f t="shared" si="8"/>
        <v>水5</v>
      </c>
      <c r="N20" s="98" t="str">
        <f t="shared" si="8"/>
        <v>木5</v>
      </c>
      <c r="O20" s="98" t="str">
        <f t="shared" si="8"/>
        <v>金5</v>
      </c>
      <c r="P20" s="98" t="str">
        <f t="shared" si="8"/>
        <v>土5</v>
      </c>
      <c r="Q20" s="98" t="str">
        <f t="shared" si="8"/>
        <v>日5</v>
      </c>
      <c r="R20" s="98" t="str">
        <f t="shared" si="8"/>
        <v>月5</v>
      </c>
      <c r="S20" s="98" t="str">
        <f t="shared" si="8"/>
        <v>火5</v>
      </c>
      <c r="T20" s="98" t="str">
        <f t="shared" si="8"/>
        <v>水5</v>
      </c>
      <c r="U20" s="98" t="str">
        <f t="shared" si="8"/>
        <v>木5</v>
      </c>
      <c r="V20" s="98" t="str">
        <f t="shared" si="8"/>
        <v>金5</v>
      </c>
      <c r="W20" s="98" t="str">
        <f t="shared" si="8"/>
        <v>土5</v>
      </c>
      <c r="X20" s="98" t="str">
        <f t="shared" si="8"/>
        <v>日5</v>
      </c>
      <c r="Y20" s="98" t="str">
        <f t="shared" si="8"/>
        <v>月5</v>
      </c>
      <c r="Z20" s="98" t="str">
        <f t="shared" si="8"/>
        <v>火5</v>
      </c>
      <c r="AA20" s="98" t="str">
        <f t="shared" si="8"/>
        <v>水5</v>
      </c>
      <c r="AB20" s="98" t="str">
        <f t="shared" si="8"/>
        <v>木5</v>
      </c>
      <c r="AC20" s="98" t="str">
        <f t="shared" si="8"/>
        <v>金5</v>
      </c>
      <c r="AD20" s="98" t="str">
        <f t="shared" si="8"/>
        <v>土5</v>
      </c>
      <c r="AE20" s="98"/>
      <c r="AF20" s="98"/>
    </row>
    <row r="21" spans="1:32" s="70" customFormat="1">
      <c r="A21" s="96" t="s">
        <v>217</v>
      </c>
      <c r="B21" s="98" t="str">
        <f t="shared" si="9"/>
        <v>土6</v>
      </c>
      <c r="C21" s="98" t="str">
        <f t="shared" si="8"/>
        <v>日6</v>
      </c>
      <c r="D21" s="98" t="str">
        <f t="shared" si="8"/>
        <v>月6</v>
      </c>
      <c r="E21" s="98" t="str">
        <f t="shared" si="8"/>
        <v>火6</v>
      </c>
      <c r="F21" s="98" t="str">
        <f t="shared" si="8"/>
        <v>水6</v>
      </c>
      <c r="G21" s="98" t="str">
        <f t="shared" si="8"/>
        <v>木6</v>
      </c>
      <c r="H21" s="98" t="str">
        <f t="shared" si="8"/>
        <v>金6</v>
      </c>
      <c r="I21" s="98" t="str">
        <f t="shared" si="8"/>
        <v>土6</v>
      </c>
      <c r="J21" s="98" t="str">
        <f t="shared" si="8"/>
        <v>日6</v>
      </c>
      <c r="K21" s="98" t="str">
        <f t="shared" si="8"/>
        <v>月6</v>
      </c>
      <c r="L21" s="98" t="str">
        <f t="shared" si="8"/>
        <v>火6</v>
      </c>
      <c r="M21" s="98" t="str">
        <f t="shared" si="8"/>
        <v>水6</v>
      </c>
      <c r="N21" s="98" t="str">
        <f t="shared" si="8"/>
        <v>木6</v>
      </c>
      <c r="O21" s="98" t="str">
        <f t="shared" si="8"/>
        <v>金6</v>
      </c>
      <c r="P21" s="98" t="str">
        <f t="shared" si="8"/>
        <v>土6</v>
      </c>
      <c r="Q21" s="98" t="str">
        <f t="shared" si="8"/>
        <v>日6</v>
      </c>
      <c r="R21" s="98" t="str">
        <f t="shared" si="8"/>
        <v>月6</v>
      </c>
      <c r="S21" s="98" t="str">
        <f t="shared" si="8"/>
        <v>火6</v>
      </c>
      <c r="T21" s="98" t="str">
        <f t="shared" si="8"/>
        <v>水6</v>
      </c>
      <c r="U21" s="98" t="str">
        <f t="shared" si="8"/>
        <v>木6</v>
      </c>
      <c r="V21" s="98" t="str">
        <f t="shared" si="8"/>
        <v>金6</v>
      </c>
      <c r="W21" s="98" t="str">
        <f t="shared" si="8"/>
        <v>土6</v>
      </c>
      <c r="X21" s="98" t="str">
        <f t="shared" si="8"/>
        <v>日6</v>
      </c>
      <c r="Y21" s="98" t="str">
        <f t="shared" si="8"/>
        <v>月6</v>
      </c>
      <c r="Z21" s="98" t="str">
        <f t="shared" si="8"/>
        <v>火6</v>
      </c>
      <c r="AA21" s="98" t="str">
        <f t="shared" si="8"/>
        <v>水6</v>
      </c>
      <c r="AB21" s="98" t="str">
        <f t="shared" si="8"/>
        <v>木6</v>
      </c>
      <c r="AC21" s="98" t="str">
        <f t="shared" si="8"/>
        <v>金6</v>
      </c>
      <c r="AD21" s="98" t="str">
        <f t="shared" si="8"/>
        <v>土6</v>
      </c>
      <c r="AE21" s="98"/>
      <c r="AF21" s="98"/>
    </row>
    <row r="22" spans="1:32" s="70" customFormat="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</row>
    <row r="23" spans="1:32" s="70" customFormat="1" hidden="1">
      <c r="A23" s="90"/>
      <c r="B23" s="92" t="s">
        <v>150</v>
      </c>
      <c r="C23" s="92" t="s">
        <v>151</v>
      </c>
      <c r="D23" s="92" t="s">
        <v>152</v>
      </c>
      <c r="E23" s="92" t="s">
        <v>153</v>
      </c>
      <c r="F23" s="92" t="s">
        <v>154</v>
      </c>
      <c r="G23" s="92" t="s">
        <v>155</v>
      </c>
      <c r="H23" s="92" t="s">
        <v>156</v>
      </c>
      <c r="I23" s="92" t="s">
        <v>157</v>
      </c>
      <c r="J23" s="92" t="s">
        <v>158</v>
      </c>
      <c r="K23" s="92" t="s">
        <v>159</v>
      </c>
      <c r="L23" s="92" t="s">
        <v>160</v>
      </c>
      <c r="M23" s="92" t="s">
        <v>161</v>
      </c>
      <c r="N23" s="92" t="s">
        <v>162</v>
      </c>
      <c r="O23" s="92" t="s">
        <v>163</v>
      </c>
      <c r="P23" s="92" t="s">
        <v>164</v>
      </c>
      <c r="Q23" s="92" t="s">
        <v>165</v>
      </c>
      <c r="R23" s="92" t="s">
        <v>166</v>
      </c>
      <c r="S23" s="92" t="s">
        <v>167</v>
      </c>
      <c r="T23" s="92" t="s">
        <v>168</v>
      </c>
      <c r="U23" s="92" t="s">
        <v>169</v>
      </c>
      <c r="V23" s="92" t="s">
        <v>170</v>
      </c>
      <c r="W23" s="92" t="s">
        <v>171</v>
      </c>
      <c r="X23" s="92" t="s">
        <v>172</v>
      </c>
      <c r="Y23" s="92" t="s">
        <v>173</v>
      </c>
      <c r="Z23" s="92" t="s">
        <v>174</v>
      </c>
      <c r="AA23" s="92" t="s">
        <v>175</v>
      </c>
      <c r="AB23" s="92" t="s">
        <v>176</v>
      </c>
      <c r="AC23" s="92" t="s">
        <v>177</v>
      </c>
      <c r="AD23" s="92" t="s">
        <v>178</v>
      </c>
      <c r="AE23" s="92" t="s">
        <v>179</v>
      </c>
      <c r="AF23" s="91"/>
    </row>
    <row r="24" spans="1:32" s="70" customFormat="1">
      <c r="A24" s="81" t="str">
        <f>$A$2</f>
        <v>2025</v>
      </c>
      <c r="B24" s="82">
        <f>DATE('３学期曜日調べ (触らない)'!$A24,A25,1)</f>
        <v>45717</v>
      </c>
      <c r="C24" s="82">
        <f>'３学期曜日調べ (触らない)'!$B24+1</f>
        <v>45718</v>
      </c>
      <c r="D24" s="82">
        <f>'３学期曜日調べ (触らない)'!$C24+1</f>
        <v>45719</v>
      </c>
      <c r="E24" s="82">
        <f>'３学期曜日調べ (触らない)'!$D24+1</f>
        <v>45720</v>
      </c>
      <c r="F24" s="82">
        <f>'３学期曜日調べ (触らない)'!$E24+1</f>
        <v>45721</v>
      </c>
      <c r="G24" s="82">
        <f>'３学期曜日調べ (触らない)'!$F24+1</f>
        <v>45722</v>
      </c>
      <c r="H24" s="82">
        <f>'３学期曜日調べ (触らない)'!$G24+1</f>
        <v>45723</v>
      </c>
      <c r="I24" s="82">
        <f>'３学期曜日調べ (触らない)'!$H24+1</f>
        <v>45724</v>
      </c>
      <c r="J24" s="82">
        <f>'３学期曜日調べ (触らない)'!$I24+1</f>
        <v>45725</v>
      </c>
      <c r="K24" s="82">
        <f>'３学期曜日調べ (触らない)'!$J24+1</f>
        <v>45726</v>
      </c>
      <c r="L24" s="82">
        <f>'３学期曜日調べ (触らない)'!$K24+1</f>
        <v>45727</v>
      </c>
      <c r="M24" s="82">
        <f>'３学期曜日調べ (触らない)'!$L24+1</f>
        <v>45728</v>
      </c>
      <c r="N24" s="82">
        <f>'３学期曜日調べ (触らない)'!$M24+1</f>
        <v>45729</v>
      </c>
      <c r="O24" s="82">
        <f>'３学期曜日調べ (触らない)'!$N24+1</f>
        <v>45730</v>
      </c>
      <c r="P24" s="82">
        <f t="shared" ref="P24:AF24" si="10">O24+1</f>
        <v>45731</v>
      </c>
      <c r="Q24" s="82">
        <f t="shared" si="10"/>
        <v>45732</v>
      </c>
      <c r="R24" s="82">
        <f t="shared" si="10"/>
        <v>45733</v>
      </c>
      <c r="S24" s="82">
        <f t="shared" si="10"/>
        <v>45734</v>
      </c>
      <c r="T24" s="82">
        <f t="shared" si="10"/>
        <v>45735</v>
      </c>
      <c r="U24" s="82">
        <f t="shared" si="10"/>
        <v>45736</v>
      </c>
      <c r="V24" s="82">
        <f t="shared" si="10"/>
        <v>45737</v>
      </c>
      <c r="W24" s="82">
        <f t="shared" si="10"/>
        <v>45738</v>
      </c>
      <c r="X24" s="82">
        <f t="shared" si="10"/>
        <v>45739</v>
      </c>
      <c r="Y24" s="82">
        <f t="shared" si="10"/>
        <v>45740</v>
      </c>
      <c r="Z24" s="82">
        <f t="shared" si="10"/>
        <v>45741</v>
      </c>
      <c r="AA24" s="82">
        <f t="shared" si="10"/>
        <v>45742</v>
      </c>
      <c r="AB24" s="82">
        <f t="shared" si="10"/>
        <v>45743</v>
      </c>
      <c r="AC24" s="82">
        <f t="shared" si="10"/>
        <v>45744</v>
      </c>
      <c r="AD24" s="82">
        <f t="shared" si="10"/>
        <v>45745</v>
      </c>
      <c r="AE24" s="82">
        <f t="shared" si="10"/>
        <v>45746</v>
      </c>
      <c r="AF24" s="82">
        <f t="shared" si="10"/>
        <v>45747</v>
      </c>
    </row>
    <row r="25" spans="1:32" s="70" customFormat="1">
      <c r="A25" s="84">
        <f>A14+1</f>
        <v>3</v>
      </c>
      <c r="B25" s="85" t="str">
        <f t="shared" ref="B25:AE25" si="11">TEXT(B24,"aaa")</f>
        <v>土</v>
      </c>
      <c r="C25" s="85" t="str">
        <f t="shared" si="11"/>
        <v>日</v>
      </c>
      <c r="D25" s="85" t="str">
        <f t="shared" si="11"/>
        <v>月</v>
      </c>
      <c r="E25" s="85" t="str">
        <f t="shared" si="11"/>
        <v>火</v>
      </c>
      <c r="F25" s="85" t="str">
        <f t="shared" si="11"/>
        <v>水</v>
      </c>
      <c r="G25" s="85" t="str">
        <f t="shared" si="11"/>
        <v>木</v>
      </c>
      <c r="H25" s="85" t="str">
        <f t="shared" si="11"/>
        <v>金</v>
      </c>
      <c r="I25" s="85" t="str">
        <f t="shared" si="11"/>
        <v>土</v>
      </c>
      <c r="J25" s="85" t="str">
        <f t="shared" si="11"/>
        <v>日</v>
      </c>
      <c r="K25" s="85" t="str">
        <f t="shared" si="11"/>
        <v>月</v>
      </c>
      <c r="L25" s="85" t="str">
        <f t="shared" si="11"/>
        <v>火</v>
      </c>
      <c r="M25" s="85" t="str">
        <f t="shared" si="11"/>
        <v>水</v>
      </c>
      <c r="N25" s="85" t="str">
        <f t="shared" si="11"/>
        <v>木</v>
      </c>
      <c r="O25" s="85" t="str">
        <f t="shared" si="11"/>
        <v>金</v>
      </c>
      <c r="P25" s="85" t="str">
        <f t="shared" si="11"/>
        <v>土</v>
      </c>
      <c r="Q25" s="85" t="str">
        <f t="shared" si="11"/>
        <v>日</v>
      </c>
      <c r="R25" s="85" t="str">
        <f t="shared" si="11"/>
        <v>月</v>
      </c>
      <c r="S25" s="85" t="str">
        <f t="shared" si="11"/>
        <v>火</v>
      </c>
      <c r="T25" s="85" t="str">
        <f t="shared" si="11"/>
        <v>水</v>
      </c>
      <c r="U25" s="85" t="str">
        <f t="shared" si="11"/>
        <v>木</v>
      </c>
      <c r="V25" s="85" t="str">
        <f t="shared" si="11"/>
        <v>金</v>
      </c>
      <c r="W25" s="85" t="str">
        <f t="shared" si="11"/>
        <v>土</v>
      </c>
      <c r="X25" s="85" t="str">
        <f t="shared" si="11"/>
        <v>日</v>
      </c>
      <c r="Y25" s="85" t="str">
        <f t="shared" si="11"/>
        <v>月</v>
      </c>
      <c r="Z25" s="85" t="str">
        <f t="shared" si="11"/>
        <v>火</v>
      </c>
      <c r="AA25" s="85" t="str">
        <f t="shared" si="11"/>
        <v>水</v>
      </c>
      <c r="AB25" s="85" t="str">
        <f t="shared" si="11"/>
        <v>木</v>
      </c>
      <c r="AC25" s="85" t="str">
        <f t="shared" si="11"/>
        <v>金</v>
      </c>
      <c r="AD25" s="85" t="str">
        <f t="shared" si="11"/>
        <v>土</v>
      </c>
      <c r="AE25" s="85" t="str">
        <f t="shared" si="11"/>
        <v>日</v>
      </c>
      <c r="AF25" s="85" t="str">
        <f t="shared" ref="AF25" si="12">TEXT(AF24,"aaa")</f>
        <v>月</v>
      </c>
    </row>
    <row r="26" spans="1:32" s="70" customFormat="1">
      <c r="A26" s="74" t="s">
        <v>211</v>
      </c>
      <c r="B26" s="95" t="str">
        <f>B25</f>
        <v>土</v>
      </c>
      <c r="C26" s="95" t="str">
        <f t="shared" ref="C26:AF26" si="13">C25</f>
        <v>日</v>
      </c>
      <c r="D26" s="95" t="str">
        <f t="shared" si="13"/>
        <v>月</v>
      </c>
      <c r="E26" s="95" t="str">
        <f t="shared" si="13"/>
        <v>火</v>
      </c>
      <c r="F26" s="95" t="str">
        <f t="shared" si="13"/>
        <v>水</v>
      </c>
      <c r="G26" s="95" t="str">
        <f t="shared" si="13"/>
        <v>木</v>
      </c>
      <c r="H26" s="95" t="str">
        <f t="shared" si="13"/>
        <v>金</v>
      </c>
      <c r="I26" s="95" t="str">
        <f t="shared" si="13"/>
        <v>土</v>
      </c>
      <c r="J26" s="95" t="str">
        <f t="shared" si="13"/>
        <v>日</v>
      </c>
      <c r="K26" s="95" t="str">
        <f t="shared" si="13"/>
        <v>月</v>
      </c>
      <c r="L26" s="95" t="str">
        <f t="shared" si="13"/>
        <v>火</v>
      </c>
      <c r="M26" s="95" t="str">
        <f t="shared" si="13"/>
        <v>水</v>
      </c>
      <c r="N26" s="95" t="str">
        <f t="shared" si="13"/>
        <v>木</v>
      </c>
      <c r="O26" s="95" t="str">
        <f t="shared" si="13"/>
        <v>金</v>
      </c>
      <c r="P26" s="95" t="str">
        <f t="shared" si="13"/>
        <v>土</v>
      </c>
      <c r="Q26" s="95" t="str">
        <f t="shared" si="13"/>
        <v>日</v>
      </c>
      <c r="R26" s="95" t="str">
        <f t="shared" si="13"/>
        <v>月</v>
      </c>
      <c r="S26" s="95" t="str">
        <f t="shared" si="13"/>
        <v>火</v>
      </c>
      <c r="T26" s="95" t="str">
        <f t="shared" si="13"/>
        <v>水</v>
      </c>
      <c r="U26" s="95" t="str">
        <f t="shared" si="13"/>
        <v>木</v>
      </c>
      <c r="V26" s="95" t="str">
        <f t="shared" si="13"/>
        <v>金</v>
      </c>
      <c r="W26" s="95" t="str">
        <f t="shared" si="13"/>
        <v>土</v>
      </c>
      <c r="X26" s="95" t="str">
        <f t="shared" si="13"/>
        <v>日</v>
      </c>
      <c r="Y26" s="95" t="str">
        <f t="shared" si="13"/>
        <v>月</v>
      </c>
      <c r="Z26" s="95" t="str">
        <f t="shared" si="13"/>
        <v>火</v>
      </c>
      <c r="AA26" s="95" t="str">
        <f t="shared" si="13"/>
        <v>水</v>
      </c>
      <c r="AB26" s="95" t="str">
        <f t="shared" si="13"/>
        <v>木</v>
      </c>
      <c r="AC26" s="95" t="str">
        <f t="shared" si="13"/>
        <v>金</v>
      </c>
      <c r="AD26" s="95" t="str">
        <f t="shared" si="13"/>
        <v>土</v>
      </c>
      <c r="AE26" s="95" t="str">
        <f t="shared" si="13"/>
        <v>日</v>
      </c>
      <c r="AF26" s="95" t="str">
        <f t="shared" si="13"/>
        <v>月</v>
      </c>
    </row>
    <row r="27" spans="1:32" s="70" customFormat="1">
      <c r="A27" s="96" t="s">
        <v>212</v>
      </c>
      <c r="B27" s="98" t="str">
        <f>B$26&amp;$A27</f>
        <v>土1</v>
      </c>
      <c r="C27" s="98" t="str">
        <f t="shared" ref="C27:AF32" si="14">C$26&amp;$A27</f>
        <v>日1</v>
      </c>
      <c r="D27" s="98" t="str">
        <f t="shared" si="14"/>
        <v>月1</v>
      </c>
      <c r="E27" s="98" t="str">
        <f t="shared" si="14"/>
        <v>火1</v>
      </c>
      <c r="F27" s="98" t="str">
        <f t="shared" si="14"/>
        <v>水1</v>
      </c>
      <c r="G27" s="98" t="str">
        <f t="shared" si="14"/>
        <v>木1</v>
      </c>
      <c r="H27" s="98" t="str">
        <f t="shared" si="14"/>
        <v>金1</v>
      </c>
      <c r="I27" s="98" t="str">
        <f t="shared" si="14"/>
        <v>土1</v>
      </c>
      <c r="J27" s="98" t="str">
        <f t="shared" si="14"/>
        <v>日1</v>
      </c>
      <c r="K27" s="98" t="str">
        <f t="shared" si="14"/>
        <v>月1</v>
      </c>
      <c r="L27" s="98" t="str">
        <f t="shared" si="14"/>
        <v>火1</v>
      </c>
      <c r="M27" s="98" t="str">
        <f t="shared" si="14"/>
        <v>水1</v>
      </c>
      <c r="N27" s="98" t="str">
        <f t="shared" si="14"/>
        <v>木1</v>
      </c>
      <c r="O27" s="98" t="str">
        <f t="shared" si="14"/>
        <v>金1</v>
      </c>
      <c r="P27" s="98" t="str">
        <f t="shared" si="14"/>
        <v>土1</v>
      </c>
      <c r="Q27" s="98" t="str">
        <f t="shared" si="14"/>
        <v>日1</v>
      </c>
      <c r="R27" s="98" t="str">
        <f t="shared" si="14"/>
        <v>月1</v>
      </c>
      <c r="S27" s="98" t="str">
        <f t="shared" si="14"/>
        <v>火1</v>
      </c>
      <c r="T27" s="98" t="str">
        <f t="shared" si="14"/>
        <v>水1</v>
      </c>
      <c r="U27" s="98" t="str">
        <f t="shared" si="14"/>
        <v>木1</v>
      </c>
      <c r="V27" s="98" t="str">
        <f t="shared" si="14"/>
        <v>金1</v>
      </c>
      <c r="W27" s="98" t="str">
        <f t="shared" si="14"/>
        <v>土1</v>
      </c>
      <c r="X27" s="98" t="str">
        <f t="shared" si="14"/>
        <v>日1</v>
      </c>
      <c r="Y27" s="98" t="str">
        <f t="shared" si="14"/>
        <v>月1</v>
      </c>
      <c r="Z27" s="98" t="str">
        <f t="shared" si="14"/>
        <v>火1</v>
      </c>
      <c r="AA27" s="98" t="str">
        <f t="shared" si="14"/>
        <v>水1</v>
      </c>
      <c r="AB27" s="98" t="str">
        <f t="shared" si="14"/>
        <v>木1</v>
      </c>
      <c r="AC27" s="98" t="str">
        <f t="shared" si="14"/>
        <v>金1</v>
      </c>
      <c r="AD27" s="98" t="str">
        <f t="shared" si="14"/>
        <v>土1</v>
      </c>
      <c r="AE27" s="98" t="str">
        <f t="shared" si="14"/>
        <v>日1</v>
      </c>
      <c r="AF27" s="98" t="str">
        <f t="shared" si="14"/>
        <v>月1</v>
      </c>
    </row>
    <row r="28" spans="1:32" s="70" customFormat="1">
      <c r="A28" s="96" t="s">
        <v>213</v>
      </c>
      <c r="B28" s="98" t="str">
        <f t="shared" ref="B28:Q32" si="15">B$26&amp;$A28</f>
        <v>土2</v>
      </c>
      <c r="C28" s="98" t="str">
        <f t="shared" si="15"/>
        <v>日2</v>
      </c>
      <c r="D28" s="98" t="str">
        <f t="shared" si="15"/>
        <v>月2</v>
      </c>
      <c r="E28" s="98" t="str">
        <f t="shared" si="15"/>
        <v>火2</v>
      </c>
      <c r="F28" s="98" t="str">
        <f t="shared" si="15"/>
        <v>水2</v>
      </c>
      <c r="G28" s="98" t="str">
        <f t="shared" si="15"/>
        <v>木2</v>
      </c>
      <c r="H28" s="98" t="str">
        <f t="shared" si="15"/>
        <v>金2</v>
      </c>
      <c r="I28" s="98" t="str">
        <f t="shared" si="15"/>
        <v>土2</v>
      </c>
      <c r="J28" s="98" t="str">
        <f t="shared" si="15"/>
        <v>日2</v>
      </c>
      <c r="K28" s="98" t="str">
        <f t="shared" si="15"/>
        <v>月2</v>
      </c>
      <c r="L28" s="98" t="str">
        <f t="shared" si="15"/>
        <v>火2</v>
      </c>
      <c r="M28" s="98" t="str">
        <f t="shared" si="15"/>
        <v>水2</v>
      </c>
      <c r="N28" s="98" t="str">
        <f t="shared" si="15"/>
        <v>木2</v>
      </c>
      <c r="O28" s="98" t="str">
        <f t="shared" si="15"/>
        <v>金2</v>
      </c>
      <c r="P28" s="98" t="str">
        <f t="shared" si="15"/>
        <v>土2</v>
      </c>
      <c r="Q28" s="98" t="str">
        <f t="shared" si="15"/>
        <v>日2</v>
      </c>
      <c r="R28" s="98" t="str">
        <f t="shared" si="14"/>
        <v>月2</v>
      </c>
      <c r="S28" s="98" t="str">
        <f t="shared" si="14"/>
        <v>火2</v>
      </c>
      <c r="T28" s="98" t="str">
        <f t="shared" si="14"/>
        <v>水2</v>
      </c>
      <c r="U28" s="98" t="str">
        <f t="shared" si="14"/>
        <v>木2</v>
      </c>
      <c r="V28" s="98" t="str">
        <f t="shared" si="14"/>
        <v>金2</v>
      </c>
      <c r="W28" s="98" t="str">
        <f t="shared" si="14"/>
        <v>土2</v>
      </c>
      <c r="X28" s="98" t="str">
        <f t="shared" si="14"/>
        <v>日2</v>
      </c>
      <c r="Y28" s="98" t="str">
        <f t="shared" si="14"/>
        <v>月2</v>
      </c>
      <c r="Z28" s="98" t="str">
        <f t="shared" si="14"/>
        <v>火2</v>
      </c>
      <c r="AA28" s="98" t="str">
        <f t="shared" si="14"/>
        <v>水2</v>
      </c>
      <c r="AB28" s="98" t="str">
        <f t="shared" si="14"/>
        <v>木2</v>
      </c>
      <c r="AC28" s="98" t="str">
        <f t="shared" si="14"/>
        <v>金2</v>
      </c>
      <c r="AD28" s="98" t="str">
        <f t="shared" si="14"/>
        <v>土2</v>
      </c>
      <c r="AE28" s="98" t="str">
        <f t="shared" si="14"/>
        <v>日2</v>
      </c>
      <c r="AF28" s="98" t="str">
        <f t="shared" si="14"/>
        <v>月2</v>
      </c>
    </row>
    <row r="29" spans="1:32" s="70" customFormat="1">
      <c r="A29" s="96" t="s">
        <v>214</v>
      </c>
      <c r="B29" s="98" t="str">
        <f t="shared" si="15"/>
        <v>土3</v>
      </c>
      <c r="C29" s="98" t="str">
        <f t="shared" si="14"/>
        <v>日3</v>
      </c>
      <c r="D29" s="98" t="str">
        <f t="shared" si="14"/>
        <v>月3</v>
      </c>
      <c r="E29" s="98" t="str">
        <f t="shared" si="14"/>
        <v>火3</v>
      </c>
      <c r="F29" s="98" t="str">
        <f t="shared" si="14"/>
        <v>水3</v>
      </c>
      <c r="G29" s="98" t="str">
        <f t="shared" si="14"/>
        <v>木3</v>
      </c>
      <c r="H29" s="98" t="str">
        <f t="shared" si="14"/>
        <v>金3</v>
      </c>
      <c r="I29" s="98" t="str">
        <f t="shared" si="14"/>
        <v>土3</v>
      </c>
      <c r="J29" s="98" t="str">
        <f t="shared" si="14"/>
        <v>日3</v>
      </c>
      <c r="K29" s="98" t="str">
        <f t="shared" si="14"/>
        <v>月3</v>
      </c>
      <c r="L29" s="98" t="str">
        <f t="shared" si="14"/>
        <v>火3</v>
      </c>
      <c r="M29" s="98" t="str">
        <f t="shared" si="14"/>
        <v>水3</v>
      </c>
      <c r="N29" s="98" t="str">
        <f t="shared" si="14"/>
        <v>木3</v>
      </c>
      <c r="O29" s="98" t="str">
        <f t="shared" si="14"/>
        <v>金3</v>
      </c>
      <c r="P29" s="98" t="str">
        <f t="shared" si="14"/>
        <v>土3</v>
      </c>
      <c r="Q29" s="98" t="str">
        <f t="shared" si="14"/>
        <v>日3</v>
      </c>
      <c r="R29" s="98" t="str">
        <f t="shared" si="14"/>
        <v>月3</v>
      </c>
      <c r="S29" s="98" t="str">
        <f t="shared" si="14"/>
        <v>火3</v>
      </c>
      <c r="T29" s="98" t="str">
        <f t="shared" si="14"/>
        <v>水3</v>
      </c>
      <c r="U29" s="98" t="str">
        <f t="shared" si="14"/>
        <v>木3</v>
      </c>
      <c r="V29" s="98" t="str">
        <f t="shared" si="14"/>
        <v>金3</v>
      </c>
      <c r="W29" s="98" t="str">
        <f t="shared" si="14"/>
        <v>土3</v>
      </c>
      <c r="X29" s="98" t="str">
        <f t="shared" si="14"/>
        <v>日3</v>
      </c>
      <c r="Y29" s="98" t="str">
        <f t="shared" si="14"/>
        <v>月3</v>
      </c>
      <c r="Z29" s="98" t="str">
        <f t="shared" si="14"/>
        <v>火3</v>
      </c>
      <c r="AA29" s="98" t="str">
        <f t="shared" si="14"/>
        <v>水3</v>
      </c>
      <c r="AB29" s="98" t="str">
        <f t="shared" si="14"/>
        <v>木3</v>
      </c>
      <c r="AC29" s="98" t="str">
        <f t="shared" si="14"/>
        <v>金3</v>
      </c>
      <c r="AD29" s="98" t="str">
        <f t="shared" si="14"/>
        <v>土3</v>
      </c>
      <c r="AE29" s="98" t="str">
        <f t="shared" si="14"/>
        <v>日3</v>
      </c>
      <c r="AF29" s="98" t="str">
        <f t="shared" si="14"/>
        <v>月3</v>
      </c>
    </row>
    <row r="30" spans="1:32" s="70" customFormat="1">
      <c r="A30" s="96" t="s">
        <v>215</v>
      </c>
      <c r="B30" s="98" t="str">
        <f t="shared" si="15"/>
        <v>土4</v>
      </c>
      <c r="C30" s="98" t="str">
        <f t="shared" si="14"/>
        <v>日4</v>
      </c>
      <c r="D30" s="98" t="str">
        <f t="shared" si="14"/>
        <v>月4</v>
      </c>
      <c r="E30" s="98" t="str">
        <f t="shared" si="14"/>
        <v>火4</v>
      </c>
      <c r="F30" s="98" t="str">
        <f t="shared" si="14"/>
        <v>水4</v>
      </c>
      <c r="G30" s="98" t="str">
        <f t="shared" si="14"/>
        <v>木4</v>
      </c>
      <c r="H30" s="98" t="str">
        <f t="shared" si="14"/>
        <v>金4</v>
      </c>
      <c r="I30" s="98" t="str">
        <f t="shared" si="14"/>
        <v>土4</v>
      </c>
      <c r="J30" s="98" t="str">
        <f t="shared" si="14"/>
        <v>日4</v>
      </c>
      <c r="K30" s="98" t="str">
        <f t="shared" si="14"/>
        <v>月4</v>
      </c>
      <c r="L30" s="98" t="str">
        <f t="shared" si="14"/>
        <v>火4</v>
      </c>
      <c r="M30" s="98" t="str">
        <f t="shared" si="14"/>
        <v>水4</v>
      </c>
      <c r="N30" s="98" t="str">
        <f t="shared" si="14"/>
        <v>木4</v>
      </c>
      <c r="O30" s="98" t="str">
        <f t="shared" si="14"/>
        <v>金4</v>
      </c>
      <c r="P30" s="98" t="str">
        <f t="shared" si="14"/>
        <v>土4</v>
      </c>
      <c r="Q30" s="98" t="str">
        <f t="shared" si="14"/>
        <v>日4</v>
      </c>
      <c r="R30" s="98" t="str">
        <f t="shared" si="14"/>
        <v>月4</v>
      </c>
      <c r="S30" s="98" t="str">
        <f t="shared" si="14"/>
        <v>火4</v>
      </c>
      <c r="T30" s="98" t="str">
        <f t="shared" si="14"/>
        <v>水4</v>
      </c>
      <c r="U30" s="98" t="str">
        <f t="shared" si="14"/>
        <v>木4</v>
      </c>
      <c r="V30" s="98" t="str">
        <f t="shared" si="14"/>
        <v>金4</v>
      </c>
      <c r="W30" s="98" t="str">
        <f t="shared" si="14"/>
        <v>土4</v>
      </c>
      <c r="X30" s="98" t="str">
        <f t="shared" si="14"/>
        <v>日4</v>
      </c>
      <c r="Y30" s="98" t="str">
        <f t="shared" si="14"/>
        <v>月4</v>
      </c>
      <c r="Z30" s="98" t="str">
        <f t="shared" si="14"/>
        <v>火4</v>
      </c>
      <c r="AA30" s="98" t="str">
        <f t="shared" si="14"/>
        <v>水4</v>
      </c>
      <c r="AB30" s="98" t="str">
        <f t="shared" si="14"/>
        <v>木4</v>
      </c>
      <c r="AC30" s="98" t="str">
        <f t="shared" si="14"/>
        <v>金4</v>
      </c>
      <c r="AD30" s="98" t="str">
        <f t="shared" si="14"/>
        <v>土4</v>
      </c>
      <c r="AE30" s="98" t="str">
        <f t="shared" si="14"/>
        <v>日4</v>
      </c>
      <c r="AF30" s="98" t="str">
        <f t="shared" si="14"/>
        <v>月4</v>
      </c>
    </row>
    <row r="31" spans="1:32" s="70" customFormat="1">
      <c r="A31" s="96" t="s">
        <v>216</v>
      </c>
      <c r="B31" s="98" t="str">
        <f t="shared" si="15"/>
        <v>土5</v>
      </c>
      <c r="C31" s="98" t="str">
        <f t="shared" si="14"/>
        <v>日5</v>
      </c>
      <c r="D31" s="98" t="str">
        <f t="shared" si="14"/>
        <v>月5</v>
      </c>
      <c r="E31" s="98" t="str">
        <f t="shared" si="14"/>
        <v>火5</v>
      </c>
      <c r="F31" s="98" t="str">
        <f t="shared" si="14"/>
        <v>水5</v>
      </c>
      <c r="G31" s="98" t="str">
        <f t="shared" si="14"/>
        <v>木5</v>
      </c>
      <c r="H31" s="98" t="str">
        <f t="shared" si="14"/>
        <v>金5</v>
      </c>
      <c r="I31" s="98" t="str">
        <f t="shared" si="14"/>
        <v>土5</v>
      </c>
      <c r="J31" s="98" t="str">
        <f t="shared" si="14"/>
        <v>日5</v>
      </c>
      <c r="K31" s="98" t="str">
        <f t="shared" si="14"/>
        <v>月5</v>
      </c>
      <c r="L31" s="98" t="str">
        <f t="shared" si="14"/>
        <v>火5</v>
      </c>
      <c r="M31" s="98" t="str">
        <f t="shared" si="14"/>
        <v>水5</v>
      </c>
      <c r="N31" s="98" t="str">
        <f t="shared" si="14"/>
        <v>木5</v>
      </c>
      <c r="O31" s="98" t="str">
        <f t="shared" si="14"/>
        <v>金5</v>
      </c>
      <c r="P31" s="98" t="str">
        <f t="shared" si="14"/>
        <v>土5</v>
      </c>
      <c r="Q31" s="98" t="str">
        <f t="shared" si="14"/>
        <v>日5</v>
      </c>
      <c r="R31" s="98" t="str">
        <f t="shared" si="14"/>
        <v>月5</v>
      </c>
      <c r="S31" s="98" t="str">
        <f t="shared" si="14"/>
        <v>火5</v>
      </c>
      <c r="T31" s="98" t="str">
        <f t="shared" si="14"/>
        <v>水5</v>
      </c>
      <c r="U31" s="98" t="str">
        <f t="shared" si="14"/>
        <v>木5</v>
      </c>
      <c r="V31" s="98" t="str">
        <f t="shared" si="14"/>
        <v>金5</v>
      </c>
      <c r="W31" s="98" t="str">
        <f t="shared" si="14"/>
        <v>土5</v>
      </c>
      <c r="X31" s="98" t="str">
        <f t="shared" si="14"/>
        <v>日5</v>
      </c>
      <c r="Y31" s="98" t="str">
        <f t="shared" si="14"/>
        <v>月5</v>
      </c>
      <c r="Z31" s="98" t="str">
        <f t="shared" si="14"/>
        <v>火5</v>
      </c>
      <c r="AA31" s="98" t="str">
        <f t="shared" si="14"/>
        <v>水5</v>
      </c>
      <c r="AB31" s="98" t="str">
        <f t="shared" si="14"/>
        <v>木5</v>
      </c>
      <c r="AC31" s="98" t="str">
        <f t="shared" si="14"/>
        <v>金5</v>
      </c>
      <c r="AD31" s="98" t="str">
        <f t="shared" si="14"/>
        <v>土5</v>
      </c>
      <c r="AE31" s="98" t="str">
        <f t="shared" si="14"/>
        <v>日5</v>
      </c>
      <c r="AF31" s="98" t="str">
        <f t="shared" si="14"/>
        <v>月5</v>
      </c>
    </row>
    <row r="32" spans="1:32" s="70" customFormat="1">
      <c r="A32" s="96" t="s">
        <v>217</v>
      </c>
      <c r="B32" s="98" t="str">
        <f t="shared" si="15"/>
        <v>土6</v>
      </c>
      <c r="C32" s="98" t="str">
        <f t="shared" si="14"/>
        <v>日6</v>
      </c>
      <c r="D32" s="98" t="str">
        <f t="shared" si="14"/>
        <v>月6</v>
      </c>
      <c r="E32" s="98" t="str">
        <f t="shared" si="14"/>
        <v>火6</v>
      </c>
      <c r="F32" s="98" t="str">
        <f t="shared" si="14"/>
        <v>水6</v>
      </c>
      <c r="G32" s="98" t="str">
        <f t="shared" si="14"/>
        <v>木6</v>
      </c>
      <c r="H32" s="98" t="str">
        <f t="shared" si="14"/>
        <v>金6</v>
      </c>
      <c r="I32" s="98" t="str">
        <f t="shared" si="14"/>
        <v>土6</v>
      </c>
      <c r="J32" s="98" t="str">
        <f t="shared" si="14"/>
        <v>日6</v>
      </c>
      <c r="K32" s="98" t="str">
        <f t="shared" si="14"/>
        <v>月6</v>
      </c>
      <c r="L32" s="98" t="str">
        <f t="shared" si="14"/>
        <v>火6</v>
      </c>
      <c r="M32" s="98" t="str">
        <f t="shared" si="14"/>
        <v>水6</v>
      </c>
      <c r="N32" s="98" t="str">
        <f t="shared" si="14"/>
        <v>木6</v>
      </c>
      <c r="O32" s="98" t="str">
        <f t="shared" si="14"/>
        <v>金6</v>
      </c>
      <c r="P32" s="98" t="str">
        <f t="shared" si="14"/>
        <v>土6</v>
      </c>
      <c r="Q32" s="98" t="str">
        <f t="shared" si="14"/>
        <v>日6</v>
      </c>
      <c r="R32" s="98" t="str">
        <f t="shared" si="14"/>
        <v>月6</v>
      </c>
      <c r="S32" s="98" t="str">
        <f t="shared" si="14"/>
        <v>火6</v>
      </c>
      <c r="T32" s="98" t="str">
        <f t="shared" si="14"/>
        <v>水6</v>
      </c>
      <c r="U32" s="98" t="str">
        <f t="shared" si="14"/>
        <v>木6</v>
      </c>
      <c r="V32" s="98" t="str">
        <f t="shared" si="14"/>
        <v>金6</v>
      </c>
      <c r="W32" s="98" t="str">
        <f t="shared" si="14"/>
        <v>土6</v>
      </c>
      <c r="X32" s="98" t="str">
        <f t="shared" si="14"/>
        <v>日6</v>
      </c>
      <c r="Y32" s="98" t="str">
        <f t="shared" si="14"/>
        <v>月6</v>
      </c>
      <c r="Z32" s="98" t="str">
        <f t="shared" si="14"/>
        <v>火6</v>
      </c>
      <c r="AA32" s="98" t="str">
        <f t="shared" si="14"/>
        <v>水6</v>
      </c>
      <c r="AB32" s="98" t="str">
        <f t="shared" si="14"/>
        <v>木6</v>
      </c>
      <c r="AC32" s="98" t="str">
        <f t="shared" si="14"/>
        <v>金6</v>
      </c>
      <c r="AD32" s="98" t="str">
        <f t="shared" si="14"/>
        <v>土6</v>
      </c>
      <c r="AE32" s="98" t="str">
        <f t="shared" si="14"/>
        <v>日6</v>
      </c>
      <c r="AF32" s="98" t="str">
        <f t="shared" si="14"/>
        <v>月6</v>
      </c>
    </row>
    <row r="33" spans="1:32" s="70" customForma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1:32" s="70" customFormat="1" hidden="1">
      <c r="A34" s="90"/>
      <c r="B34" s="92" t="s">
        <v>180</v>
      </c>
      <c r="C34" s="92" t="s">
        <v>181</v>
      </c>
      <c r="D34" s="92" t="s">
        <v>182</v>
      </c>
      <c r="E34" s="92" t="s">
        <v>183</v>
      </c>
      <c r="F34" s="92" t="s">
        <v>184</v>
      </c>
      <c r="G34" s="92" t="s">
        <v>185</v>
      </c>
      <c r="H34" s="92" t="s">
        <v>186</v>
      </c>
      <c r="I34" s="92" t="s">
        <v>187</v>
      </c>
      <c r="J34" s="92" t="s">
        <v>188</v>
      </c>
      <c r="K34" s="92" t="s">
        <v>189</v>
      </c>
      <c r="L34" s="92" t="s">
        <v>190</v>
      </c>
      <c r="M34" s="92" t="s">
        <v>191</v>
      </c>
      <c r="N34" s="92" t="s">
        <v>192</v>
      </c>
      <c r="O34" s="92" t="s">
        <v>193</v>
      </c>
      <c r="P34" s="92" t="s">
        <v>194</v>
      </c>
      <c r="Q34" s="92" t="s">
        <v>195</v>
      </c>
      <c r="R34" s="92" t="s">
        <v>196</v>
      </c>
      <c r="S34" s="92" t="s">
        <v>197</v>
      </c>
      <c r="T34" s="92" t="s">
        <v>198</v>
      </c>
      <c r="U34" s="92" t="s">
        <v>199</v>
      </c>
      <c r="V34" s="92" t="s">
        <v>200</v>
      </c>
      <c r="W34" s="92" t="s">
        <v>201</v>
      </c>
      <c r="X34" s="92" t="s">
        <v>202</v>
      </c>
      <c r="Y34" s="92" t="s">
        <v>203</v>
      </c>
      <c r="Z34" s="92" t="s">
        <v>204</v>
      </c>
      <c r="AA34" s="92" t="s">
        <v>205</v>
      </c>
      <c r="AB34" s="92" t="s">
        <v>206</v>
      </c>
      <c r="AC34" s="92" t="s">
        <v>207</v>
      </c>
      <c r="AD34" s="92" t="s">
        <v>208</v>
      </c>
      <c r="AE34" s="92" t="s">
        <v>209</v>
      </c>
      <c r="AF34" s="92" t="s">
        <v>210</v>
      </c>
    </row>
    <row r="35" spans="1:32" s="70" customFormat="1" hidden="1">
      <c r="A35" s="81" t="str">
        <f>$A$2</f>
        <v>2025</v>
      </c>
      <c r="B35" s="82">
        <f>DATE('３学期曜日調べ (触らない)'!$A35,A36,1)</f>
        <v>45748</v>
      </c>
      <c r="C35" s="82">
        <f>'３学期曜日調べ (触らない)'!$B35+1</f>
        <v>45749</v>
      </c>
      <c r="D35" s="82">
        <f>'３学期曜日調べ (触らない)'!$C35+1</f>
        <v>45750</v>
      </c>
      <c r="E35" s="82">
        <f>'３学期曜日調べ (触らない)'!$D35+1</f>
        <v>45751</v>
      </c>
      <c r="F35" s="82">
        <f>'３学期曜日調べ (触らない)'!$E35+1</f>
        <v>45752</v>
      </c>
      <c r="G35" s="82">
        <f>'３学期曜日調べ (触らない)'!$F35+1</f>
        <v>45753</v>
      </c>
      <c r="H35" s="82">
        <f>'３学期曜日調べ (触らない)'!$G35+1</f>
        <v>45754</v>
      </c>
      <c r="I35" s="82">
        <f>'３学期曜日調べ (触らない)'!$H35+1</f>
        <v>45755</v>
      </c>
      <c r="J35" s="82">
        <f>'３学期曜日調べ (触らない)'!$I35+1</f>
        <v>45756</v>
      </c>
      <c r="K35" s="82">
        <f>'３学期曜日調べ (触らない)'!$J35+1</f>
        <v>45757</v>
      </c>
      <c r="L35" s="82">
        <f>'３学期曜日調べ (触らない)'!$K35+1</f>
        <v>45758</v>
      </c>
      <c r="M35" s="82">
        <f>'３学期曜日調べ (触らない)'!$L35+1</f>
        <v>45759</v>
      </c>
      <c r="N35" s="82">
        <f>'３学期曜日調べ (触らない)'!$M35+1</f>
        <v>45760</v>
      </c>
      <c r="O35" s="82">
        <f>'３学期曜日調べ (触らない)'!$N35+1</f>
        <v>45761</v>
      </c>
      <c r="P35" s="82">
        <f t="shared" ref="P35:AF35" si="16">O35+1</f>
        <v>45762</v>
      </c>
      <c r="Q35" s="82">
        <f t="shared" si="16"/>
        <v>45763</v>
      </c>
      <c r="R35" s="82">
        <f t="shared" si="16"/>
        <v>45764</v>
      </c>
      <c r="S35" s="82">
        <f t="shared" si="16"/>
        <v>45765</v>
      </c>
      <c r="T35" s="82">
        <f t="shared" si="16"/>
        <v>45766</v>
      </c>
      <c r="U35" s="82">
        <f t="shared" si="16"/>
        <v>45767</v>
      </c>
      <c r="V35" s="82">
        <f t="shared" si="16"/>
        <v>45768</v>
      </c>
      <c r="W35" s="82">
        <f t="shared" si="16"/>
        <v>45769</v>
      </c>
      <c r="X35" s="82">
        <f t="shared" si="16"/>
        <v>45770</v>
      </c>
      <c r="Y35" s="82">
        <f t="shared" si="16"/>
        <v>45771</v>
      </c>
      <c r="Z35" s="82">
        <f t="shared" si="16"/>
        <v>45772</v>
      </c>
      <c r="AA35" s="82">
        <f t="shared" si="16"/>
        <v>45773</v>
      </c>
      <c r="AB35" s="82">
        <f t="shared" si="16"/>
        <v>45774</v>
      </c>
      <c r="AC35" s="82">
        <f t="shared" si="16"/>
        <v>45775</v>
      </c>
      <c r="AD35" s="82">
        <f t="shared" si="16"/>
        <v>45776</v>
      </c>
      <c r="AE35" s="82">
        <f t="shared" si="16"/>
        <v>45777</v>
      </c>
      <c r="AF35" s="83">
        <f t="shared" si="16"/>
        <v>45778</v>
      </c>
    </row>
    <row r="36" spans="1:32" s="70" customFormat="1" hidden="1">
      <c r="A36" s="84">
        <f>A25+1</f>
        <v>4</v>
      </c>
      <c r="B36" s="85" t="str">
        <f t="shared" ref="B36:M36" si="17">TEXT(B35,"aaa")</f>
        <v>火</v>
      </c>
      <c r="C36" s="85" t="str">
        <f t="shared" si="17"/>
        <v>水</v>
      </c>
      <c r="D36" s="85" t="str">
        <f t="shared" si="17"/>
        <v>木</v>
      </c>
      <c r="E36" s="85" t="str">
        <f t="shared" si="17"/>
        <v>金</v>
      </c>
      <c r="F36" s="85" t="str">
        <f t="shared" si="17"/>
        <v>土</v>
      </c>
      <c r="G36" s="85" t="str">
        <f t="shared" si="17"/>
        <v>日</v>
      </c>
      <c r="H36" s="85" t="str">
        <f t="shared" si="17"/>
        <v>月</v>
      </c>
      <c r="I36" s="85" t="str">
        <f t="shared" si="17"/>
        <v>火</v>
      </c>
      <c r="J36" s="85" t="str">
        <f t="shared" si="17"/>
        <v>水</v>
      </c>
      <c r="K36" s="85" t="str">
        <f t="shared" si="17"/>
        <v>木</v>
      </c>
      <c r="L36" s="85" t="str">
        <f t="shared" si="17"/>
        <v>金</v>
      </c>
      <c r="M36" s="85" t="str">
        <f t="shared" si="17"/>
        <v>土</v>
      </c>
      <c r="N36" s="85" t="str">
        <f>TEXT(N35,"aaa")</f>
        <v>日</v>
      </c>
      <c r="O36" s="85" t="str">
        <f>TEXT(O35,"aaa")</f>
        <v>月</v>
      </c>
      <c r="P36" s="85" t="str">
        <f t="shared" ref="P36:AF36" si="18">TEXT(P35,"aaa")</f>
        <v>火</v>
      </c>
      <c r="Q36" s="85" t="str">
        <f t="shared" si="18"/>
        <v>水</v>
      </c>
      <c r="R36" s="85" t="str">
        <f t="shared" si="18"/>
        <v>木</v>
      </c>
      <c r="S36" s="85" t="str">
        <f t="shared" si="18"/>
        <v>金</v>
      </c>
      <c r="T36" s="85" t="str">
        <f t="shared" si="18"/>
        <v>土</v>
      </c>
      <c r="U36" s="85" t="str">
        <f t="shared" si="18"/>
        <v>日</v>
      </c>
      <c r="V36" s="85" t="str">
        <f t="shared" si="18"/>
        <v>月</v>
      </c>
      <c r="W36" s="85" t="str">
        <f t="shared" si="18"/>
        <v>火</v>
      </c>
      <c r="X36" s="85" t="str">
        <f t="shared" si="18"/>
        <v>水</v>
      </c>
      <c r="Y36" s="85" t="str">
        <f t="shared" si="18"/>
        <v>木</v>
      </c>
      <c r="Z36" s="85" t="str">
        <f t="shared" si="18"/>
        <v>金</v>
      </c>
      <c r="AA36" s="85" t="str">
        <f t="shared" si="18"/>
        <v>土</v>
      </c>
      <c r="AB36" s="85" t="str">
        <f t="shared" si="18"/>
        <v>日</v>
      </c>
      <c r="AC36" s="85" t="str">
        <f t="shared" si="18"/>
        <v>月</v>
      </c>
      <c r="AD36" s="85" t="str">
        <f t="shared" si="18"/>
        <v>火</v>
      </c>
      <c r="AE36" s="85" t="str">
        <f t="shared" si="18"/>
        <v>水</v>
      </c>
      <c r="AF36" s="85" t="str">
        <f t="shared" si="18"/>
        <v>木</v>
      </c>
    </row>
    <row r="37" spans="1:32" s="70" customFormat="1" hidden="1">
      <c r="A37" s="86" t="s">
        <v>82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</row>
    <row r="38" spans="1:32" s="70" customFormat="1" hidden="1">
      <c r="A38" s="88" t="s">
        <v>83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</row>
    <row r="39" spans="1:32" s="70" customFormat="1" hidden="1">
      <c r="A39" s="86" t="s">
        <v>84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</row>
    <row r="40" spans="1:32" s="70" customFormat="1" hidden="1">
      <c r="A40" s="88" t="s">
        <v>85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</row>
    <row r="41" spans="1:32" s="70" customFormat="1" hidden="1">
      <c r="A41" s="86" t="s">
        <v>86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</row>
    <row r="42" spans="1:32" s="70" customFormat="1" hidden="1">
      <c r="A42" s="88" t="s">
        <v>87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</row>
    <row r="54" spans="1:31" ht="14.25" thickBot="1"/>
    <row r="55" spans="1:31" ht="15.75">
      <c r="A55" s="103"/>
      <c r="B55" s="104" t="s">
        <v>219</v>
      </c>
      <c r="C55" s="105" t="s">
        <v>220</v>
      </c>
      <c r="D55" s="105" t="s">
        <v>221</v>
      </c>
      <c r="E55" s="105" t="s">
        <v>222</v>
      </c>
      <c r="F55" s="105" t="s">
        <v>223</v>
      </c>
      <c r="G55" s="106" t="s">
        <v>224</v>
      </c>
      <c r="H55" s="104" t="s">
        <v>232</v>
      </c>
      <c r="I55" s="105" t="s">
        <v>233</v>
      </c>
      <c r="J55" s="105" t="s">
        <v>234</v>
      </c>
      <c r="K55" s="105" t="s">
        <v>235</v>
      </c>
      <c r="L55" s="105" t="s">
        <v>236</v>
      </c>
      <c r="M55" s="106" t="s">
        <v>237</v>
      </c>
      <c r="N55" s="104" t="s">
        <v>218</v>
      </c>
      <c r="O55" s="105" t="s">
        <v>238</v>
      </c>
      <c r="P55" s="105" t="s">
        <v>239</v>
      </c>
      <c r="Q55" s="105" t="s">
        <v>240</v>
      </c>
      <c r="R55" s="105" t="s">
        <v>241</v>
      </c>
      <c r="S55" s="106" t="s">
        <v>242</v>
      </c>
      <c r="T55" s="104" t="s">
        <v>225</v>
      </c>
      <c r="U55" s="105" t="s">
        <v>226</v>
      </c>
      <c r="V55" s="105" t="s">
        <v>227</v>
      </c>
      <c r="W55" s="105" t="s">
        <v>228</v>
      </c>
      <c r="X55" s="105" t="s">
        <v>229</v>
      </c>
      <c r="Y55" s="106" t="s">
        <v>230</v>
      </c>
      <c r="Z55" s="104" t="s">
        <v>243</v>
      </c>
      <c r="AA55" s="105" t="s">
        <v>244</v>
      </c>
      <c r="AB55" s="105" t="s">
        <v>245</v>
      </c>
      <c r="AC55" s="105" t="s">
        <v>246</v>
      </c>
      <c r="AD55" s="105" t="s">
        <v>247</v>
      </c>
      <c r="AE55" s="106" t="s">
        <v>248</v>
      </c>
    </row>
    <row r="56" spans="1:31" ht="29.25" customHeight="1" thickBot="1">
      <c r="A56" s="103" t="s">
        <v>231</v>
      </c>
      <c r="B56" s="107">
        <f>COUNTIF($B$5:$AF$43,B55)</f>
        <v>13</v>
      </c>
      <c r="C56" s="107">
        <f>COUNTIF($B$5:$AF$43,C55)</f>
        <v>13</v>
      </c>
      <c r="D56" s="108">
        <f t="shared" ref="D56:AE56" si="19">COUNTIF($B$5:$AF$43,D55)</f>
        <v>13</v>
      </c>
      <c r="E56" s="108">
        <f t="shared" si="19"/>
        <v>13</v>
      </c>
      <c r="F56" s="108">
        <f t="shared" si="19"/>
        <v>13</v>
      </c>
      <c r="G56" s="109">
        <f t="shared" si="19"/>
        <v>13</v>
      </c>
      <c r="H56" s="107">
        <f t="shared" si="19"/>
        <v>12</v>
      </c>
      <c r="I56" s="108">
        <f t="shared" si="19"/>
        <v>12</v>
      </c>
      <c r="J56" s="108">
        <f t="shared" si="19"/>
        <v>12</v>
      </c>
      <c r="K56" s="108">
        <f t="shared" si="19"/>
        <v>12</v>
      </c>
      <c r="L56" s="108">
        <f t="shared" si="19"/>
        <v>12</v>
      </c>
      <c r="M56" s="109">
        <f t="shared" si="19"/>
        <v>12</v>
      </c>
      <c r="N56" s="107">
        <f t="shared" si="19"/>
        <v>13</v>
      </c>
      <c r="O56" s="108">
        <f t="shared" si="19"/>
        <v>13</v>
      </c>
      <c r="P56" s="108">
        <f t="shared" si="19"/>
        <v>13</v>
      </c>
      <c r="Q56" s="108">
        <f t="shared" si="19"/>
        <v>13</v>
      </c>
      <c r="R56" s="108">
        <f t="shared" si="19"/>
        <v>13</v>
      </c>
      <c r="S56" s="109">
        <f t="shared" si="19"/>
        <v>13</v>
      </c>
      <c r="T56" s="107">
        <f t="shared" si="19"/>
        <v>13</v>
      </c>
      <c r="U56" s="108">
        <f t="shared" si="19"/>
        <v>13</v>
      </c>
      <c r="V56" s="108">
        <f t="shared" si="19"/>
        <v>13</v>
      </c>
      <c r="W56" s="108">
        <f t="shared" si="19"/>
        <v>13</v>
      </c>
      <c r="X56" s="108">
        <f t="shared" si="19"/>
        <v>13</v>
      </c>
      <c r="Y56" s="109">
        <f t="shared" si="19"/>
        <v>13</v>
      </c>
      <c r="Z56" s="107">
        <f t="shared" si="19"/>
        <v>13</v>
      </c>
      <c r="AA56" s="108">
        <f t="shared" si="19"/>
        <v>13</v>
      </c>
      <c r="AB56" s="108">
        <f t="shared" si="19"/>
        <v>13</v>
      </c>
      <c r="AC56" s="108">
        <f t="shared" si="19"/>
        <v>13</v>
      </c>
      <c r="AD56" s="108">
        <f t="shared" si="19"/>
        <v>13</v>
      </c>
      <c r="AE56" s="109">
        <f t="shared" si="19"/>
        <v>13</v>
      </c>
    </row>
  </sheetData>
  <sheetProtection algorithmName="SHA-512" hashValue="pe5pB0/3hqm/disvVr9Lan7E99jcpb8dVj7WE5KHphJUvpaQqOlOx2u69yI+aqF+OCAt0iLKvZrEF+xmTDdDxA==" saltValue="0rQsk9g9MsG0XUSSyaAvSw==" spinCount="100000" sheet="1" objects="1" scenarios="1"/>
  <phoneticPr fontId="3"/>
  <conditionalFormatting sqref="B56:AE5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AF10">
    <cfRule type="expression" dxfId="16" priority="2">
      <formula>B$3="日"</formula>
    </cfRule>
    <cfRule type="expression" dxfId="15" priority="9">
      <formula>B$3="土"</formula>
    </cfRule>
  </conditionalFormatting>
  <conditionalFormatting sqref="B13:AF21">
    <cfRule type="expression" dxfId="14" priority="3">
      <formula>B$14="日"</formula>
    </cfRule>
    <cfRule type="expression" dxfId="13" priority="8">
      <formula>B$14="土"</formula>
    </cfRule>
  </conditionalFormatting>
  <conditionalFormatting sqref="B24:AF32">
    <cfRule type="expression" dxfId="12" priority="4">
      <formula>B$25="日"</formula>
    </cfRule>
    <cfRule type="expression" dxfId="11" priority="7">
      <formula>B$25="土"</formula>
    </cfRule>
  </conditionalFormatting>
  <conditionalFormatting sqref="B35:AF42">
    <cfRule type="expression" dxfId="10" priority="5">
      <formula>B$36="日"</formula>
    </cfRule>
    <cfRule type="expression" dxfId="9" priority="6">
      <formula>B$36="土"</formula>
    </cfRule>
  </conditionalFormatting>
  <pageMargins left="0.25" right="0.25" top="0.75" bottom="0.75" header="0.3" footer="0.3"/>
  <pageSetup paperSize="9"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BA69F-5AE1-44BA-8AA1-D7EDA0786148}">
  <sheetPr>
    <pageSetUpPr fitToPage="1"/>
  </sheetPr>
  <dimension ref="A1:DM56"/>
  <sheetViews>
    <sheetView view="pageBreakPreview" zoomScale="80" zoomScaleNormal="100" zoomScaleSheetLayoutView="80" workbookViewId="0">
      <pane xSplit="2" topLeftCell="C1" activePane="topRight" state="frozen"/>
      <selection activeCell="V50" sqref="V50"/>
      <selection pane="topRight" activeCell="A2" sqref="A2"/>
    </sheetView>
  </sheetViews>
  <sheetFormatPr defaultRowHeight="13.5"/>
  <cols>
    <col min="1" max="1" width="9" style="69"/>
    <col min="2" max="9" width="5.5" style="70" customWidth="1"/>
    <col min="10" max="93" width="6.625" style="70" customWidth="1"/>
    <col min="94" max="117" width="7.625" style="70" customWidth="1"/>
    <col min="118" max="16384" width="9" style="69"/>
  </cols>
  <sheetData>
    <row r="1" spans="1:117">
      <c r="A1" s="69" t="s">
        <v>88</v>
      </c>
      <c r="B1" s="70" t="s">
        <v>89</v>
      </c>
      <c r="C1" s="70" t="s">
        <v>90</v>
      </c>
      <c r="D1" s="70" t="s">
        <v>91</v>
      </c>
      <c r="E1" s="70" t="s">
        <v>92</v>
      </c>
      <c r="F1" s="70" t="s">
        <v>93</v>
      </c>
      <c r="G1" s="70" t="s">
        <v>94</v>
      </c>
      <c r="H1" s="70" t="s">
        <v>95</v>
      </c>
      <c r="I1" s="70" t="s">
        <v>96</v>
      </c>
      <c r="J1" s="70" t="s">
        <v>97</v>
      </c>
      <c r="K1" s="70" t="s">
        <v>98</v>
      </c>
      <c r="L1" s="70" t="s">
        <v>99</v>
      </c>
      <c r="M1" s="70" t="s">
        <v>100</v>
      </c>
      <c r="N1" s="70" t="s">
        <v>101</v>
      </c>
      <c r="O1" s="70" t="s">
        <v>102</v>
      </c>
      <c r="P1" s="70" t="s">
        <v>103</v>
      </c>
      <c r="Q1" s="70" t="s">
        <v>104</v>
      </c>
      <c r="R1" s="70" t="s">
        <v>105</v>
      </c>
      <c r="S1" s="70" t="s">
        <v>106</v>
      </c>
      <c r="T1" s="70" t="s">
        <v>107</v>
      </c>
      <c r="U1" s="70" t="s">
        <v>108</v>
      </c>
      <c r="V1" s="70" t="s">
        <v>109</v>
      </c>
      <c r="W1" s="70" t="s">
        <v>110</v>
      </c>
      <c r="X1" s="70" t="s">
        <v>111</v>
      </c>
      <c r="Y1" s="70" t="s">
        <v>112</v>
      </c>
      <c r="Z1" s="70" t="s">
        <v>113</v>
      </c>
      <c r="AA1" s="70" t="s">
        <v>114</v>
      </c>
      <c r="AB1" s="70" t="s">
        <v>115</v>
      </c>
      <c r="AC1" s="70" t="s">
        <v>116</v>
      </c>
      <c r="AD1" s="70" t="s">
        <v>117</v>
      </c>
      <c r="AE1" s="70" t="s">
        <v>118</v>
      </c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</row>
    <row r="2" spans="1:117">
      <c r="A2" s="71" t="str">
        <f>年間!$D$2</f>
        <v>2025</v>
      </c>
      <c r="B2" s="72">
        <f>DATE(③曜日!$A2,A3,1)</f>
        <v>45658</v>
      </c>
      <c r="C2" s="72">
        <f>③曜日!$B2+1</f>
        <v>45659</v>
      </c>
      <c r="D2" s="72">
        <f>③曜日!$C2+1</f>
        <v>45660</v>
      </c>
      <c r="E2" s="72">
        <f>③曜日!$D2+1</f>
        <v>45661</v>
      </c>
      <c r="F2" s="72">
        <f>③曜日!$E2+1</f>
        <v>45662</v>
      </c>
      <c r="G2" s="72">
        <f>③曜日!$F2+1</f>
        <v>45663</v>
      </c>
      <c r="H2" s="72">
        <f>③曜日!$G2+1</f>
        <v>45664</v>
      </c>
      <c r="I2" s="72">
        <f>③曜日!$H2+1</f>
        <v>45665</v>
      </c>
      <c r="J2" s="72">
        <f>③曜日!$I2+1</f>
        <v>45666</v>
      </c>
      <c r="K2" s="72">
        <f>③曜日!$J2+1</f>
        <v>45667</v>
      </c>
      <c r="L2" s="72">
        <f>③曜日!$K2+1</f>
        <v>45668</v>
      </c>
      <c r="M2" s="72">
        <f>③曜日!$L2+1</f>
        <v>45669</v>
      </c>
      <c r="N2" s="72">
        <f>③曜日!$M2+1</f>
        <v>45670</v>
      </c>
      <c r="O2" s="72">
        <f>③曜日!$N2+1</f>
        <v>45671</v>
      </c>
      <c r="P2" s="72">
        <f t="shared" ref="P2:AF2" si="0">O2+1</f>
        <v>45672</v>
      </c>
      <c r="Q2" s="72">
        <f t="shared" si="0"/>
        <v>45673</v>
      </c>
      <c r="R2" s="72">
        <f t="shared" si="0"/>
        <v>45674</v>
      </c>
      <c r="S2" s="72">
        <f t="shared" si="0"/>
        <v>45675</v>
      </c>
      <c r="T2" s="72">
        <f t="shared" si="0"/>
        <v>45676</v>
      </c>
      <c r="U2" s="72">
        <f t="shared" si="0"/>
        <v>45677</v>
      </c>
      <c r="V2" s="72">
        <f t="shared" si="0"/>
        <v>45678</v>
      </c>
      <c r="W2" s="72">
        <f t="shared" si="0"/>
        <v>45679</v>
      </c>
      <c r="X2" s="72">
        <f t="shared" si="0"/>
        <v>45680</v>
      </c>
      <c r="Y2" s="72">
        <f t="shared" si="0"/>
        <v>45681</v>
      </c>
      <c r="Z2" s="72">
        <f t="shared" si="0"/>
        <v>45682</v>
      </c>
      <c r="AA2" s="72">
        <f t="shared" si="0"/>
        <v>45683</v>
      </c>
      <c r="AB2" s="72">
        <f t="shared" si="0"/>
        <v>45684</v>
      </c>
      <c r="AC2" s="72">
        <f t="shared" si="0"/>
        <v>45685</v>
      </c>
      <c r="AD2" s="72">
        <f t="shared" si="0"/>
        <v>45686</v>
      </c>
      <c r="AE2" s="72">
        <f t="shared" si="0"/>
        <v>45687</v>
      </c>
      <c r="AF2" s="73">
        <f t="shared" si="0"/>
        <v>45688</v>
      </c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</row>
    <row r="3" spans="1:117">
      <c r="A3" s="74">
        <v>1</v>
      </c>
      <c r="B3" s="75" t="str">
        <f>TEXT(B2,"aaa")</f>
        <v>水</v>
      </c>
      <c r="C3" s="75" t="str">
        <f>TEXT(C2,"aaa")</f>
        <v>木</v>
      </c>
      <c r="D3" s="75" t="str">
        <f t="shared" ref="D3:AF3" si="1">TEXT(D2,"aaa")</f>
        <v>金</v>
      </c>
      <c r="E3" s="75" t="str">
        <f t="shared" si="1"/>
        <v>土</v>
      </c>
      <c r="F3" s="75" t="str">
        <f t="shared" si="1"/>
        <v>日</v>
      </c>
      <c r="G3" s="75" t="str">
        <f t="shared" si="1"/>
        <v>月</v>
      </c>
      <c r="H3" s="75" t="str">
        <f t="shared" si="1"/>
        <v>火</v>
      </c>
      <c r="I3" s="75" t="str">
        <f t="shared" si="1"/>
        <v>水</v>
      </c>
      <c r="J3" s="75" t="str">
        <f t="shared" si="1"/>
        <v>木</v>
      </c>
      <c r="K3" s="75" t="str">
        <f t="shared" si="1"/>
        <v>金</v>
      </c>
      <c r="L3" s="75" t="str">
        <f t="shared" si="1"/>
        <v>土</v>
      </c>
      <c r="M3" s="75" t="str">
        <f t="shared" si="1"/>
        <v>日</v>
      </c>
      <c r="N3" s="75" t="str">
        <f t="shared" si="1"/>
        <v>月</v>
      </c>
      <c r="O3" s="75" t="str">
        <f t="shared" si="1"/>
        <v>火</v>
      </c>
      <c r="P3" s="75" t="str">
        <f t="shared" si="1"/>
        <v>水</v>
      </c>
      <c r="Q3" s="75" t="str">
        <f t="shared" si="1"/>
        <v>木</v>
      </c>
      <c r="R3" s="75" t="str">
        <f t="shared" si="1"/>
        <v>金</v>
      </c>
      <c r="S3" s="75" t="str">
        <f t="shared" si="1"/>
        <v>土</v>
      </c>
      <c r="T3" s="75" t="str">
        <f t="shared" si="1"/>
        <v>日</v>
      </c>
      <c r="U3" s="75" t="str">
        <f t="shared" si="1"/>
        <v>月</v>
      </c>
      <c r="V3" s="75" t="str">
        <f t="shared" si="1"/>
        <v>火</v>
      </c>
      <c r="W3" s="75" t="str">
        <f t="shared" si="1"/>
        <v>水</v>
      </c>
      <c r="X3" s="75" t="str">
        <f t="shared" si="1"/>
        <v>木</v>
      </c>
      <c r="Y3" s="75" t="str">
        <f t="shared" si="1"/>
        <v>金</v>
      </c>
      <c r="Z3" s="75" t="str">
        <f t="shared" si="1"/>
        <v>土</v>
      </c>
      <c r="AA3" s="75" t="str">
        <f t="shared" si="1"/>
        <v>日</v>
      </c>
      <c r="AB3" s="75" t="str">
        <f t="shared" si="1"/>
        <v>月</v>
      </c>
      <c r="AC3" s="75" t="str">
        <f t="shared" si="1"/>
        <v>火</v>
      </c>
      <c r="AD3" s="75" t="str">
        <f t="shared" si="1"/>
        <v>水</v>
      </c>
      <c r="AE3" s="75" t="str">
        <f t="shared" si="1"/>
        <v>木</v>
      </c>
      <c r="AF3" s="75" t="str">
        <f t="shared" si="1"/>
        <v>金</v>
      </c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</row>
    <row r="4" spans="1:117">
      <c r="A4" s="74" t="s">
        <v>211</v>
      </c>
      <c r="B4" s="95" t="str">
        <f>B3</f>
        <v>水</v>
      </c>
      <c r="C4" s="95" t="str">
        <f t="shared" ref="C4:AF4" si="2">C3</f>
        <v>木</v>
      </c>
      <c r="D4" s="95" t="str">
        <f t="shared" si="2"/>
        <v>金</v>
      </c>
      <c r="E4" s="95" t="str">
        <f t="shared" si="2"/>
        <v>土</v>
      </c>
      <c r="F4" s="95" t="str">
        <f t="shared" si="2"/>
        <v>日</v>
      </c>
      <c r="G4" s="95" t="str">
        <f t="shared" si="2"/>
        <v>月</v>
      </c>
      <c r="H4" s="95" t="str">
        <f t="shared" si="2"/>
        <v>火</v>
      </c>
      <c r="I4" s="95" t="str">
        <f t="shared" si="2"/>
        <v>水</v>
      </c>
      <c r="J4" s="95" t="str">
        <f t="shared" si="2"/>
        <v>木</v>
      </c>
      <c r="K4" s="95" t="str">
        <f t="shared" si="2"/>
        <v>金</v>
      </c>
      <c r="L4" s="95" t="str">
        <f t="shared" si="2"/>
        <v>土</v>
      </c>
      <c r="M4" s="95" t="str">
        <f t="shared" si="2"/>
        <v>日</v>
      </c>
      <c r="N4" s="95" t="str">
        <f t="shared" si="2"/>
        <v>月</v>
      </c>
      <c r="O4" s="95" t="str">
        <f t="shared" si="2"/>
        <v>火</v>
      </c>
      <c r="P4" s="95" t="str">
        <f t="shared" si="2"/>
        <v>水</v>
      </c>
      <c r="Q4" s="95" t="str">
        <f t="shared" si="2"/>
        <v>木</v>
      </c>
      <c r="R4" s="95" t="str">
        <f t="shared" si="2"/>
        <v>金</v>
      </c>
      <c r="S4" s="95" t="str">
        <f t="shared" si="2"/>
        <v>土</v>
      </c>
      <c r="T4" s="95" t="str">
        <f t="shared" si="2"/>
        <v>日</v>
      </c>
      <c r="U4" s="95" t="str">
        <f t="shared" si="2"/>
        <v>月</v>
      </c>
      <c r="V4" s="95" t="str">
        <f t="shared" si="2"/>
        <v>火</v>
      </c>
      <c r="W4" s="95" t="str">
        <f t="shared" si="2"/>
        <v>水</v>
      </c>
      <c r="X4" s="95" t="str">
        <f t="shared" si="2"/>
        <v>木</v>
      </c>
      <c r="Y4" s="95" t="str">
        <f t="shared" si="2"/>
        <v>金</v>
      </c>
      <c r="Z4" s="95" t="str">
        <f t="shared" si="2"/>
        <v>土</v>
      </c>
      <c r="AA4" s="95" t="str">
        <f t="shared" si="2"/>
        <v>日</v>
      </c>
      <c r="AB4" s="95" t="str">
        <f t="shared" si="2"/>
        <v>月</v>
      </c>
      <c r="AC4" s="95" t="str">
        <f t="shared" si="2"/>
        <v>火</v>
      </c>
      <c r="AD4" s="95" t="str">
        <f t="shared" si="2"/>
        <v>水</v>
      </c>
      <c r="AE4" s="95" t="str">
        <f t="shared" si="2"/>
        <v>木</v>
      </c>
      <c r="AF4" s="95" t="str">
        <f t="shared" si="2"/>
        <v>金</v>
      </c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</row>
    <row r="5" spans="1:117">
      <c r="A5" s="96" t="s">
        <v>212</v>
      </c>
      <c r="B5" s="99" t="str">
        <f>B$4&amp;$A5</f>
        <v>水1</v>
      </c>
      <c r="C5" s="77" t="str">
        <f t="shared" ref="C5:AF10" si="3">C$4&amp;$A5</f>
        <v>木1</v>
      </c>
      <c r="D5" s="77" t="str">
        <f t="shared" si="3"/>
        <v>金1</v>
      </c>
      <c r="E5" s="77" t="str">
        <f t="shared" si="3"/>
        <v>土1</v>
      </c>
      <c r="F5" s="77" t="str">
        <f t="shared" si="3"/>
        <v>日1</v>
      </c>
      <c r="G5" s="77" t="str">
        <f t="shared" si="3"/>
        <v>月1</v>
      </c>
      <c r="H5" s="77" t="str">
        <f t="shared" si="3"/>
        <v>火1</v>
      </c>
      <c r="I5" s="77" t="str">
        <f t="shared" si="3"/>
        <v>水1</v>
      </c>
      <c r="J5" s="77" t="str">
        <f t="shared" si="3"/>
        <v>木1</v>
      </c>
      <c r="K5" s="77" t="str">
        <f t="shared" si="3"/>
        <v>金1</v>
      </c>
      <c r="L5" s="77" t="str">
        <f t="shared" si="3"/>
        <v>土1</v>
      </c>
      <c r="M5" s="77" t="str">
        <f t="shared" si="3"/>
        <v>日1</v>
      </c>
      <c r="N5" s="77" t="str">
        <f t="shared" si="3"/>
        <v>月1</v>
      </c>
      <c r="O5" s="77" t="str">
        <f t="shared" si="3"/>
        <v>火1</v>
      </c>
      <c r="P5" s="77" t="str">
        <f t="shared" si="3"/>
        <v>水1</v>
      </c>
      <c r="Q5" s="77" t="str">
        <f t="shared" si="3"/>
        <v>木1</v>
      </c>
      <c r="R5" s="77" t="str">
        <f t="shared" si="3"/>
        <v>金1</v>
      </c>
      <c r="S5" s="77" t="str">
        <f t="shared" si="3"/>
        <v>土1</v>
      </c>
      <c r="T5" s="77" t="str">
        <f t="shared" si="3"/>
        <v>日1</v>
      </c>
      <c r="U5" s="77" t="str">
        <f t="shared" si="3"/>
        <v>月1</v>
      </c>
      <c r="V5" s="77" t="str">
        <f t="shared" si="3"/>
        <v>火1</v>
      </c>
      <c r="W5" s="77" t="str">
        <f t="shared" si="3"/>
        <v>水1</v>
      </c>
      <c r="X5" s="77" t="str">
        <f t="shared" si="3"/>
        <v>木1</v>
      </c>
      <c r="Y5" s="77" t="str">
        <f t="shared" si="3"/>
        <v>金1</v>
      </c>
      <c r="Z5" s="77" t="str">
        <f t="shared" si="3"/>
        <v>土1</v>
      </c>
      <c r="AA5" s="77" t="str">
        <f t="shared" si="3"/>
        <v>日1</v>
      </c>
      <c r="AB5" s="77" t="str">
        <f t="shared" si="3"/>
        <v>月1</v>
      </c>
      <c r="AC5" s="77" t="str">
        <f t="shared" si="3"/>
        <v>火1</v>
      </c>
      <c r="AD5" s="77" t="str">
        <f t="shared" si="3"/>
        <v>水1</v>
      </c>
      <c r="AE5" s="77" t="str">
        <f t="shared" si="3"/>
        <v>木1</v>
      </c>
      <c r="AF5" s="77" t="str">
        <f t="shared" si="3"/>
        <v>金1</v>
      </c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</row>
    <row r="6" spans="1:117">
      <c r="A6" s="96" t="s">
        <v>213</v>
      </c>
      <c r="B6" s="99" t="str">
        <f t="shared" ref="B6:Q10" si="4">B$4&amp;$A6</f>
        <v>水2</v>
      </c>
      <c r="C6" s="77" t="str">
        <f t="shared" si="4"/>
        <v>木2</v>
      </c>
      <c r="D6" s="77" t="str">
        <f t="shared" si="4"/>
        <v>金2</v>
      </c>
      <c r="E6" s="77" t="str">
        <f t="shared" si="4"/>
        <v>土2</v>
      </c>
      <c r="F6" s="77" t="str">
        <f t="shared" si="4"/>
        <v>日2</v>
      </c>
      <c r="G6" s="77" t="str">
        <f t="shared" si="4"/>
        <v>月2</v>
      </c>
      <c r="H6" s="77" t="str">
        <f t="shared" si="4"/>
        <v>火2</v>
      </c>
      <c r="I6" s="77" t="str">
        <f t="shared" si="4"/>
        <v>水2</v>
      </c>
      <c r="J6" s="77" t="str">
        <f t="shared" si="4"/>
        <v>木2</v>
      </c>
      <c r="K6" s="77" t="str">
        <f t="shared" si="4"/>
        <v>金2</v>
      </c>
      <c r="L6" s="77" t="str">
        <f t="shared" si="4"/>
        <v>土2</v>
      </c>
      <c r="M6" s="77" t="str">
        <f t="shared" si="4"/>
        <v>日2</v>
      </c>
      <c r="N6" s="77" t="str">
        <f t="shared" si="4"/>
        <v>月2</v>
      </c>
      <c r="O6" s="77" t="str">
        <f t="shared" si="4"/>
        <v>火2</v>
      </c>
      <c r="P6" s="77" t="str">
        <f t="shared" si="4"/>
        <v>水2</v>
      </c>
      <c r="Q6" s="77" t="str">
        <f t="shared" si="4"/>
        <v>木2</v>
      </c>
      <c r="R6" s="77" t="str">
        <f t="shared" si="3"/>
        <v>金2</v>
      </c>
      <c r="S6" s="77" t="str">
        <f t="shared" si="3"/>
        <v>土2</v>
      </c>
      <c r="T6" s="77" t="str">
        <f t="shared" si="3"/>
        <v>日2</v>
      </c>
      <c r="U6" s="77" t="str">
        <f t="shared" si="3"/>
        <v>月2</v>
      </c>
      <c r="V6" s="77" t="str">
        <f t="shared" si="3"/>
        <v>火2</v>
      </c>
      <c r="W6" s="77" t="str">
        <f t="shared" si="3"/>
        <v>水2</v>
      </c>
      <c r="X6" s="77" t="str">
        <f t="shared" si="3"/>
        <v>木2</v>
      </c>
      <c r="Y6" s="77" t="str">
        <f t="shared" si="3"/>
        <v>金2</v>
      </c>
      <c r="Z6" s="77" t="str">
        <f t="shared" si="3"/>
        <v>土2</v>
      </c>
      <c r="AA6" s="77" t="str">
        <f t="shared" si="3"/>
        <v>日2</v>
      </c>
      <c r="AB6" s="77" t="str">
        <f t="shared" si="3"/>
        <v>月2</v>
      </c>
      <c r="AC6" s="77" t="str">
        <f t="shared" si="3"/>
        <v>火2</v>
      </c>
      <c r="AD6" s="77" t="str">
        <f t="shared" si="3"/>
        <v>水2</v>
      </c>
      <c r="AE6" s="77" t="str">
        <f t="shared" si="3"/>
        <v>木2</v>
      </c>
      <c r="AF6" s="76" t="str">
        <f t="shared" si="3"/>
        <v>金2</v>
      </c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</row>
    <row r="7" spans="1:117">
      <c r="A7" s="96" t="s">
        <v>214</v>
      </c>
      <c r="B7" s="99" t="str">
        <f t="shared" si="4"/>
        <v>水3</v>
      </c>
      <c r="C7" s="77" t="str">
        <f t="shared" si="3"/>
        <v>木3</v>
      </c>
      <c r="D7" s="77" t="str">
        <f t="shared" si="3"/>
        <v>金3</v>
      </c>
      <c r="E7" s="77" t="str">
        <f t="shared" si="3"/>
        <v>土3</v>
      </c>
      <c r="F7" s="77" t="str">
        <f t="shared" si="3"/>
        <v>日3</v>
      </c>
      <c r="G7" s="77" t="str">
        <f t="shared" si="3"/>
        <v>月3</v>
      </c>
      <c r="H7" s="77" t="str">
        <f t="shared" si="3"/>
        <v>火3</v>
      </c>
      <c r="I7" s="77" t="str">
        <f t="shared" si="3"/>
        <v>水3</v>
      </c>
      <c r="J7" s="77" t="str">
        <f t="shared" si="3"/>
        <v>木3</v>
      </c>
      <c r="K7" s="77" t="str">
        <f t="shared" si="3"/>
        <v>金3</v>
      </c>
      <c r="L7" s="77" t="str">
        <f t="shared" si="3"/>
        <v>土3</v>
      </c>
      <c r="M7" s="77" t="str">
        <f t="shared" si="3"/>
        <v>日3</v>
      </c>
      <c r="N7" s="77" t="str">
        <f t="shared" si="3"/>
        <v>月3</v>
      </c>
      <c r="O7" s="77" t="str">
        <f t="shared" si="3"/>
        <v>火3</v>
      </c>
      <c r="P7" s="77" t="str">
        <f t="shared" si="3"/>
        <v>水3</v>
      </c>
      <c r="Q7" s="77" t="str">
        <f t="shared" si="3"/>
        <v>木3</v>
      </c>
      <c r="R7" s="77" t="str">
        <f t="shared" si="3"/>
        <v>金3</v>
      </c>
      <c r="S7" s="77" t="str">
        <f t="shared" si="3"/>
        <v>土3</v>
      </c>
      <c r="T7" s="77" t="str">
        <f t="shared" si="3"/>
        <v>日3</v>
      </c>
      <c r="U7" s="77" t="str">
        <f t="shared" si="3"/>
        <v>月3</v>
      </c>
      <c r="V7" s="77" t="str">
        <f t="shared" si="3"/>
        <v>火3</v>
      </c>
      <c r="W7" s="77" t="str">
        <f t="shared" si="3"/>
        <v>水3</v>
      </c>
      <c r="X7" s="77" t="str">
        <f t="shared" si="3"/>
        <v>木3</v>
      </c>
      <c r="Y7" s="77" t="str">
        <f t="shared" si="3"/>
        <v>金3</v>
      </c>
      <c r="Z7" s="77" t="str">
        <f t="shared" si="3"/>
        <v>土3</v>
      </c>
      <c r="AA7" s="77" t="str">
        <f t="shared" si="3"/>
        <v>日3</v>
      </c>
      <c r="AB7" s="77" t="str">
        <f t="shared" si="3"/>
        <v>月3</v>
      </c>
      <c r="AC7" s="77" t="str">
        <f t="shared" si="3"/>
        <v>火3</v>
      </c>
      <c r="AD7" s="77" t="str">
        <f t="shared" si="3"/>
        <v>水3</v>
      </c>
      <c r="AE7" s="77" t="str">
        <f t="shared" si="3"/>
        <v>木3</v>
      </c>
      <c r="AF7" s="76" t="str">
        <f t="shared" si="3"/>
        <v>金3</v>
      </c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</row>
    <row r="8" spans="1:117">
      <c r="A8" s="96" t="s">
        <v>215</v>
      </c>
      <c r="B8" s="99" t="str">
        <f t="shared" si="4"/>
        <v>水4</v>
      </c>
      <c r="C8" s="77" t="str">
        <f t="shared" si="3"/>
        <v>木4</v>
      </c>
      <c r="D8" s="77" t="str">
        <f t="shared" si="3"/>
        <v>金4</v>
      </c>
      <c r="E8" s="77" t="str">
        <f t="shared" si="3"/>
        <v>土4</v>
      </c>
      <c r="F8" s="77" t="str">
        <f t="shared" si="3"/>
        <v>日4</v>
      </c>
      <c r="G8" s="77" t="str">
        <f t="shared" si="3"/>
        <v>月4</v>
      </c>
      <c r="H8" s="77" t="str">
        <f t="shared" si="3"/>
        <v>火4</v>
      </c>
      <c r="I8" s="77" t="str">
        <f t="shared" si="3"/>
        <v>水4</v>
      </c>
      <c r="J8" s="77" t="str">
        <f t="shared" si="3"/>
        <v>木4</v>
      </c>
      <c r="K8" s="77" t="str">
        <f t="shared" si="3"/>
        <v>金4</v>
      </c>
      <c r="L8" s="77" t="str">
        <f t="shared" si="3"/>
        <v>土4</v>
      </c>
      <c r="M8" s="77" t="str">
        <f t="shared" si="3"/>
        <v>日4</v>
      </c>
      <c r="N8" s="77" t="str">
        <f t="shared" si="3"/>
        <v>月4</v>
      </c>
      <c r="O8" s="77" t="str">
        <f t="shared" si="3"/>
        <v>火4</v>
      </c>
      <c r="P8" s="77" t="str">
        <f t="shared" si="3"/>
        <v>水4</v>
      </c>
      <c r="Q8" s="77" t="str">
        <f t="shared" si="3"/>
        <v>木4</v>
      </c>
      <c r="R8" s="77" t="str">
        <f t="shared" si="3"/>
        <v>金4</v>
      </c>
      <c r="S8" s="77" t="str">
        <f t="shared" si="3"/>
        <v>土4</v>
      </c>
      <c r="T8" s="77" t="str">
        <f t="shared" si="3"/>
        <v>日4</v>
      </c>
      <c r="U8" s="77" t="str">
        <f t="shared" si="3"/>
        <v>月4</v>
      </c>
      <c r="V8" s="77" t="str">
        <f t="shared" si="3"/>
        <v>火4</v>
      </c>
      <c r="W8" s="77" t="str">
        <f t="shared" si="3"/>
        <v>水4</v>
      </c>
      <c r="X8" s="77" t="str">
        <f t="shared" si="3"/>
        <v>木4</v>
      </c>
      <c r="Y8" s="77" t="str">
        <f t="shared" si="3"/>
        <v>金4</v>
      </c>
      <c r="Z8" s="77" t="str">
        <f t="shared" si="3"/>
        <v>土4</v>
      </c>
      <c r="AA8" s="77" t="str">
        <f t="shared" si="3"/>
        <v>日4</v>
      </c>
      <c r="AB8" s="77" t="str">
        <f t="shared" si="3"/>
        <v>月4</v>
      </c>
      <c r="AC8" s="77" t="str">
        <f t="shared" si="3"/>
        <v>火4</v>
      </c>
      <c r="AD8" s="77" t="str">
        <f t="shared" si="3"/>
        <v>水4</v>
      </c>
      <c r="AE8" s="77" t="str">
        <f t="shared" si="3"/>
        <v>木4</v>
      </c>
      <c r="AF8" s="77" t="str">
        <f t="shared" si="3"/>
        <v>金4</v>
      </c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</row>
    <row r="9" spans="1:117">
      <c r="A9" s="96" t="s">
        <v>216</v>
      </c>
      <c r="B9" s="99" t="str">
        <f t="shared" si="4"/>
        <v>水5</v>
      </c>
      <c r="C9" s="77" t="str">
        <f t="shared" si="3"/>
        <v>木5</v>
      </c>
      <c r="D9" s="77" t="str">
        <f t="shared" si="3"/>
        <v>金5</v>
      </c>
      <c r="E9" s="77" t="str">
        <f t="shared" si="3"/>
        <v>土5</v>
      </c>
      <c r="F9" s="77" t="str">
        <f t="shared" si="3"/>
        <v>日5</v>
      </c>
      <c r="G9" s="77" t="str">
        <f t="shared" si="3"/>
        <v>月5</v>
      </c>
      <c r="H9" s="77" t="str">
        <f t="shared" si="3"/>
        <v>火5</v>
      </c>
      <c r="I9" s="77" t="str">
        <f t="shared" si="3"/>
        <v>水5</v>
      </c>
      <c r="J9" s="77" t="str">
        <f t="shared" si="3"/>
        <v>木5</v>
      </c>
      <c r="K9" s="77" t="str">
        <f t="shared" si="3"/>
        <v>金5</v>
      </c>
      <c r="L9" s="77" t="str">
        <f t="shared" si="3"/>
        <v>土5</v>
      </c>
      <c r="M9" s="77" t="str">
        <f t="shared" si="3"/>
        <v>日5</v>
      </c>
      <c r="N9" s="77" t="str">
        <f t="shared" si="3"/>
        <v>月5</v>
      </c>
      <c r="O9" s="77" t="str">
        <f t="shared" si="3"/>
        <v>火5</v>
      </c>
      <c r="P9" s="77" t="str">
        <f t="shared" si="3"/>
        <v>水5</v>
      </c>
      <c r="Q9" s="77" t="str">
        <f t="shared" si="3"/>
        <v>木5</v>
      </c>
      <c r="R9" s="77" t="str">
        <f t="shared" si="3"/>
        <v>金5</v>
      </c>
      <c r="S9" s="77" t="str">
        <f t="shared" si="3"/>
        <v>土5</v>
      </c>
      <c r="T9" s="77" t="str">
        <f t="shared" si="3"/>
        <v>日5</v>
      </c>
      <c r="U9" s="77" t="str">
        <f t="shared" si="3"/>
        <v>月5</v>
      </c>
      <c r="V9" s="77" t="str">
        <f t="shared" si="3"/>
        <v>火5</v>
      </c>
      <c r="W9" s="77" t="str">
        <f t="shared" si="3"/>
        <v>水5</v>
      </c>
      <c r="X9" s="77" t="str">
        <f t="shared" si="3"/>
        <v>木5</v>
      </c>
      <c r="Y9" s="77" t="str">
        <f t="shared" si="3"/>
        <v>金5</v>
      </c>
      <c r="Z9" s="77" t="str">
        <f t="shared" si="3"/>
        <v>土5</v>
      </c>
      <c r="AA9" s="77" t="str">
        <f t="shared" si="3"/>
        <v>日5</v>
      </c>
      <c r="AB9" s="77" t="str">
        <f t="shared" si="3"/>
        <v>月5</v>
      </c>
      <c r="AC9" s="77" t="str">
        <f t="shared" si="3"/>
        <v>火5</v>
      </c>
      <c r="AD9" s="77" t="str">
        <f t="shared" si="3"/>
        <v>水5</v>
      </c>
      <c r="AE9" s="77" t="str">
        <f t="shared" si="3"/>
        <v>木5</v>
      </c>
      <c r="AF9" s="76" t="str">
        <f t="shared" si="3"/>
        <v>金5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</row>
    <row r="10" spans="1:117">
      <c r="A10" s="96" t="s">
        <v>217</v>
      </c>
      <c r="B10" s="99" t="str">
        <f t="shared" si="4"/>
        <v>水6</v>
      </c>
      <c r="C10" s="77" t="str">
        <f t="shared" si="3"/>
        <v>木6</v>
      </c>
      <c r="D10" s="77" t="str">
        <f t="shared" si="3"/>
        <v>金6</v>
      </c>
      <c r="E10" s="77" t="str">
        <f t="shared" si="3"/>
        <v>土6</v>
      </c>
      <c r="F10" s="77" t="str">
        <f t="shared" si="3"/>
        <v>日6</v>
      </c>
      <c r="G10" s="77" t="str">
        <f t="shared" si="3"/>
        <v>月6</v>
      </c>
      <c r="H10" s="77" t="str">
        <f t="shared" si="3"/>
        <v>火6</v>
      </c>
      <c r="I10" s="77" t="str">
        <f t="shared" si="3"/>
        <v>水6</v>
      </c>
      <c r="J10" s="77" t="str">
        <f t="shared" si="3"/>
        <v>木6</v>
      </c>
      <c r="K10" s="77" t="str">
        <f t="shared" si="3"/>
        <v>金6</v>
      </c>
      <c r="L10" s="77" t="str">
        <f t="shared" si="3"/>
        <v>土6</v>
      </c>
      <c r="M10" s="77" t="str">
        <f t="shared" si="3"/>
        <v>日6</v>
      </c>
      <c r="N10" s="77" t="str">
        <f t="shared" si="3"/>
        <v>月6</v>
      </c>
      <c r="O10" s="77" t="str">
        <f t="shared" si="3"/>
        <v>火6</v>
      </c>
      <c r="P10" s="77" t="str">
        <f t="shared" si="3"/>
        <v>水6</v>
      </c>
      <c r="Q10" s="77" t="str">
        <f t="shared" si="3"/>
        <v>木6</v>
      </c>
      <c r="R10" s="77" t="str">
        <f t="shared" si="3"/>
        <v>金6</v>
      </c>
      <c r="S10" s="77" t="str">
        <f t="shared" si="3"/>
        <v>土6</v>
      </c>
      <c r="T10" s="77" t="str">
        <f t="shared" si="3"/>
        <v>日6</v>
      </c>
      <c r="U10" s="77" t="str">
        <f t="shared" si="3"/>
        <v>月6</v>
      </c>
      <c r="V10" s="77" t="str">
        <f t="shared" si="3"/>
        <v>火6</v>
      </c>
      <c r="W10" s="77" t="str">
        <f t="shared" si="3"/>
        <v>水6</v>
      </c>
      <c r="X10" s="77" t="str">
        <f t="shared" si="3"/>
        <v>木6</v>
      </c>
      <c r="Y10" s="77" t="str">
        <f t="shared" si="3"/>
        <v>金6</v>
      </c>
      <c r="Z10" s="77" t="str">
        <f t="shared" si="3"/>
        <v>土6</v>
      </c>
      <c r="AA10" s="77" t="str">
        <f t="shared" si="3"/>
        <v>日6</v>
      </c>
      <c r="AB10" s="77" t="str">
        <f t="shared" si="3"/>
        <v>月6</v>
      </c>
      <c r="AC10" s="77" t="str">
        <f t="shared" si="3"/>
        <v>火6</v>
      </c>
      <c r="AD10" s="77" t="str">
        <f t="shared" si="3"/>
        <v>水6</v>
      </c>
      <c r="AE10" s="77" t="str">
        <f t="shared" si="3"/>
        <v>木6</v>
      </c>
      <c r="AF10" s="76" t="str">
        <f t="shared" si="3"/>
        <v>金6</v>
      </c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</row>
    <row r="11" spans="1:117">
      <c r="A11" s="78"/>
      <c r="T11" s="79"/>
    </row>
    <row r="12" spans="1:117" hidden="1">
      <c r="B12" s="80" t="s">
        <v>119</v>
      </c>
      <c r="C12" s="80" t="s">
        <v>120</v>
      </c>
      <c r="D12" s="80" t="s">
        <v>121</v>
      </c>
      <c r="E12" s="80" t="s">
        <v>122</v>
      </c>
      <c r="F12" s="80" t="s">
        <v>123</v>
      </c>
      <c r="G12" s="80" t="s">
        <v>124</v>
      </c>
      <c r="H12" s="80" t="s">
        <v>125</v>
      </c>
      <c r="I12" s="80" t="s">
        <v>126</v>
      </c>
      <c r="J12" s="80" t="s">
        <v>127</v>
      </c>
      <c r="K12" s="80" t="s">
        <v>128</v>
      </c>
      <c r="L12" s="80" t="s">
        <v>129</v>
      </c>
      <c r="M12" s="80" t="s">
        <v>130</v>
      </c>
      <c r="N12" s="80" t="s">
        <v>131</v>
      </c>
      <c r="O12" s="80" t="s">
        <v>132</v>
      </c>
      <c r="P12" s="80" t="s">
        <v>133</v>
      </c>
      <c r="Q12" s="80" t="s">
        <v>134</v>
      </c>
      <c r="R12" s="80" t="s">
        <v>135</v>
      </c>
      <c r="S12" s="80" t="s">
        <v>136</v>
      </c>
      <c r="T12" s="80" t="s">
        <v>137</v>
      </c>
      <c r="U12" s="80" t="s">
        <v>138</v>
      </c>
      <c r="V12" s="80" t="s">
        <v>139</v>
      </c>
      <c r="W12" s="80" t="s">
        <v>140</v>
      </c>
      <c r="X12" s="80" t="s">
        <v>141</v>
      </c>
      <c r="Y12" s="80" t="s">
        <v>142</v>
      </c>
      <c r="Z12" s="80" t="s">
        <v>143</v>
      </c>
      <c r="AA12" s="80" t="s">
        <v>144</v>
      </c>
      <c r="AB12" s="80" t="s">
        <v>145</v>
      </c>
      <c r="AC12" s="80" t="s">
        <v>146</v>
      </c>
      <c r="AD12" s="80" t="s">
        <v>147</v>
      </c>
      <c r="AE12" s="80" t="s">
        <v>148</v>
      </c>
      <c r="AF12" s="80" t="s">
        <v>149</v>
      </c>
    </row>
    <row r="13" spans="1:117">
      <c r="A13" s="81" t="str">
        <f>$A$2</f>
        <v>2025</v>
      </c>
      <c r="B13" s="82">
        <f>DATE(③曜日!$A13,A14,1)</f>
        <v>45689</v>
      </c>
      <c r="C13" s="82">
        <f>③曜日!$B13+1</f>
        <v>45690</v>
      </c>
      <c r="D13" s="82">
        <f>③曜日!$C13+1</f>
        <v>45691</v>
      </c>
      <c r="E13" s="82">
        <f>③曜日!$D13+1</f>
        <v>45692</v>
      </c>
      <c r="F13" s="82">
        <f>③曜日!$E13+1</f>
        <v>45693</v>
      </c>
      <c r="G13" s="82">
        <f>③曜日!$F13+1</f>
        <v>45694</v>
      </c>
      <c r="H13" s="82">
        <f>③曜日!$G13+1</f>
        <v>45695</v>
      </c>
      <c r="I13" s="82">
        <f>③曜日!$H13+1</f>
        <v>45696</v>
      </c>
      <c r="J13" s="82">
        <f>③曜日!$I13+1</f>
        <v>45697</v>
      </c>
      <c r="K13" s="82">
        <f>③曜日!$J13+1</f>
        <v>45698</v>
      </c>
      <c r="L13" s="82">
        <f>③曜日!$K13+1</f>
        <v>45699</v>
      </c>
      <c r="M13" s="82">
        <f>③曜日!$L13+1</f>
        <v>45700</v>
      </c>
      <c r="N13" s="82">
        <f>③曜日!$M13+1</f>
        <v>45701</v>
      </c>
      <c r="O13" s="82">
        <f>③曜日!$N13+1</f>
        <v>45702</v>
      </c>
      <c r="P13" s="82">
        <f t="shared" ref="P13:AD13" si="5">O13+1</f>
        <v>45703</v>
      </c>
      <c r="Q13" s="82">
        <f t="shared" si="5"/>
        <v>45704</v>
      </c>
      <c r="R13" s="82">
        <f t="shared" si="5"/>
        <v>45705</v>
      </c>
      <c r="S13" s="82">
        <f t="shared" si="5"/>
        <v>45706</v>
      </c>
      <c r="T13" s="82">
        <f t="shared" si="5"/>
        <v>45707</v>
      </c>
      <c r="U13" s="82">
        <f t="shared" si="5"/>
        <v>45708</v>
      </c>
      <c r="V13" s="82">
        <f t="shared" si="5"/>
        <v>45709</v>
      </c>
      <c r="W13" s="82">
        <f t="shared" si="5"/>
        <v>45710</v>
      </c>
      <c r="X13" s="82">
        <f t="shared" si="5"/>
        <v>45711</v>
      </c>
      <c r="Y13" s="82">
        <f t="shared" si="5"/>
        <v>45712</v>
      </c>
      <c r="Z13" s="82">
        <f t="shared" si="5"/>
        <v>45713</v>
      </c>
      <c r="AA13" s="82">
        <f t="shared" si="5"/>
        <v>45714</v>
      </c>
      <c r="AB13" s="82">
        <f t="shared" si="5"/>
        <v>45715</v>
      </c>
      <c r="AC13" s="82">
        <f t="shared" si="5"/>
        <v>45716</v>
      </c>
      <c r="AD13" s="110">
        <f t="shared" si="5"/>
        <v>45717</v>
      </c>
      <c r="AE13" s="110"/>
      <c r="AF13" s="111"/>
    </row>
    <row r="14" spans="1:117">
      <c r="A14" s="84">
        <f>A3+1</f>
        <v>2</v>
      </c>
      <c r="B14" s="85" t="str">
        <f>TEXT(B13,"aaa")</f>
        <v>土</v>
      </c>
      <c r="C14" s="85" t="str">
        <f>TEXT(C13,"aaa")</f>
        <v>日</v>
      </c>
      <c r="D14" s="85" t="str">
        <f t="shared" ref="D14:AD14" si="6">TEXT(D13,"aaa")</f>
        <v>月</v>
      </c>
      <c r="E14" s="85" t="str">
        <f t="shared" si="6"/>
        <v>火</v>
      </c>
      <c r="F14" s="85" t="str">
        <f t="shared" si="6"/>
        <v>水</v>
      </c>
      <c r="G14" s="85" t="str">
        <f t="shared" si="6"/>
        <v>木</v>
      </c>
      <c r="H14" s="85" t="str">
        <f t="shared" si="6"/>
        <v>金</v>
      </c>
      <c r="I14" s="85" t="str">
        <f t="shared" si="6"/>
        <v>土</v>
      </c>
      <c r="J14" s="85" t="str">
        <f t="shared" si="6"/>
        <v>日</v>
      </c>
      <c r="K14" s="85" t="str">
        <f t="shared" si="6"/>
        <v>月</v>
      </c>
      <c r="L14" s="85" t="str">
        <f t="shared" si="6"/>
        <v>火</v>
      </c>
      <c r="M14" s="85" t="str">
        <f t="shared" si="6"/>
        <v>水</v>
      </c>
      <c r="N14" s="85" t="str">
        <f t="shared" si="6"/>
        <v>木</v>
      </c>
      <c r="O14" s="85" t="str">
        <f t="shared" si="6"/>
        <v>金</v>
      </c>
      <c r="P14" s="85" t="str">
        <f t="shared" si="6"/>
        <v>土</v>
      </c>
      <c r="Q14" s="85" t="str">
        <f t="shared" si="6"/>
        <v>日</v>
      </c>
      <c r="R14" s="85" t="str">
        <f t="shared" si="6"/>
        <v>月</v>
      </c>
      <c r="S14" s="85" t="str">
        <f t="shared" si="6"/>
        <v>火</v>
      </c>
      <c r="T14" s="85" t="str">
        <f t="shared" si="6"/>
        <v>水</v>
      </c>
      <c r="U14" s="85" t="str">
        <f t="shared" si="6"/>
        <v>木</v>
      </c>
      <c r="V14" s="85" t="str">
        <f t="shared" si="6"/>
        <v>金</v>
      </c>
      <c r="W14" s="85" t="str">
        <f t="shared" si="6"/>
        <v>土</v>
      </c>
      <c r="X14" s="85" t="str">
        <f t="shared" si="6"/>
        <v>日</v>
      </c>
      <c r="Y14" s="85" t="str">
        <f t="shared" si="6"/>
        <v>月</v>
      </c>
      <c r="Z14" s="85" t="str">
        <f t="shared" si="6"/>
        <v>火</v>
      </c>
      <c r="AA14" s="85" t="str">
        <f t="shared" si="6"/>
        <v>水</v>
      </c>
      <c r="AB14" s="85" t="str">
        <f t="shared" si="6"/>
        <v>木</v>
      </c>
      <c r="AC14" s="85" t="str">
        <f t="shared" si="6"/>
        <v>金</v>
      </c>
      <c r="AD14" s="95" t="str">
        <f t="shared" si="6"/>
        <v>土</v>
      </c>
      <c r="AE14" s="95"/>
      <c r="AF14" s="95"/>
    </row>
    <row r="15" spans="1:117">
      <c r="A15" s="74" t="s">
        <v>211</v>
      </c>
      <c r="B15" s="95" t="str">
        <f>B14</f>
        <v>土</v>
      </c>
      <c r="C15" s="95" t="str">
        <f t="shared" ref="C15:AD15" si="7">C14</f>
        <v>日</v>
      </c>
      <c r="D15" s="95" t="str">
        <f t="shared" si="7"/>
        <v>月</v>
      </c>
      <c r="E15" s="95" t="str">
        <f t="shared" si="7"/>
        <v>火</v>
      </c>
      <c r="F15" s="95" t="str">
        <f t="shared" si="7"/>
        <v>水</v>
      </c>
      <c r="G15" s="95" t="str">
        <f t="shared" si="7"/>
        <v>木</v>
      </c>
      <c r="H15" s="95" t="str">
        <f t="shared" si="7"/>
        <v>金</v>
      </c>
      <c r="I15" s="95" t="str">
        <f t="shared" si="7"/>
        <v>土</v>
      </c>
      <c r="J15" s="95" t="str">
        <f t="shared" si="7"/>
        <v>日</v>
      </c>
      <c r="K15" s="95" t="str">
        <f t="shared" si="7"/>
        <v>月</v>
      </c>
      <c r="L15" s="95" t="str">
        <f t="shared" si="7"/>
        <v>火</v>
      </c>
      <c r="M15" s="95" t="str">
        <f t="shared" si="7"/>
        <v>水</v>
      </c>
      <c r="N15" s="95" t="str">
        <f t="shared" si="7"/>
        <v>木</v>
      </c>
      <c r="O15" s="95" t="str">
        <f t="shared" si="7"/>
        <v>金</v>
      </c>
      <c r="P15" s="95" t="str">
        <f t="shared" si="7"/>
        <v>土</v>
      </c>
      <c r="Q15" s="95" t="str">
        <f t="shared" si="7"/>
        <v>日</v>
      </c>
      <c r="R15" s="95" t="str">
        <f t="shared" si="7"/>
        <v>月</v>
      </c>
      <c r="S15" s="95" t="str">
        <f t="shared" si="7"/>
        <v>火</v>
      </c>
      <c r="T15" s="95" t="str">
        <f t="shared" si="7"/>
        <v>水</v>
      </c>
      <c r="U15" s="95" t="str">
        <f t="shared" si="7"/>
        <v>木</v>
      </c>
      <c r="V15" s="95" t="str">
        <f t="shared" si="7"/>
        <v>金</v>
      </c>
      <c r="W15" s="95" t="str">
        <f t="shared" si="7"/>
        <v>土</v>
      </c>
      <c r="X15" s="95" t="str">
        <f t="shared" si="7"/>
        <v>日</v>
      </c>
      <c r="Y15" s="95" t="str">
        <f t="shared" si="7"/>
        <v>月</v>
      </c>
      <c r="Z15" s="95" t="str">
        <f t="shared" si="7"/>
        <v>火</v>
      </c>
      <c r="AA15" s="95" t="str">
        <f t="shared" si="7"/>
        <v>水</v>
      </c>
      <c r="AB15" s="95" t="str">
        <f t="shared" si="7"/>
        <v>木</v>
      </c>
      <c r="AC15" s="95" t="str">
        <f t="shared" si="7"/>
        <v>金</v>
      </c>
      <c r="AD15" s="95" t="str">
        <f t="shared" si="7"/>
        <v>土</v>
      </c>
      <c r="AE15" s="95"/>
      <c r="AF15" s="95"/>
    </row>
    <row r="16" spans="1:117">
      <c r="A16" s="96" t="s">
        <v>212</v>
      </c>
      <c r="B16" s="98" t="str">
        <f>B$15&amp;$A16</f>
        <v>土1</v>
      </c>
      <c r="C16" s="98" t="str">
        <f t="shared" ref="C16:AD21" si="8">C$15&amp;$A16</f>
        <v>日1</v>
      </c>
      <c r="D16" s="98" t="str">
        <f t="shared" si="8"/>
        <v>月1</v>
      </c>
      <c r="E16" s="98" t="str">
        <f t="shared" si="8"/>
        <v>火1</v>
      </c>
      <c r="F16" s="98" t="str">
        <f t="shared" si="8"/>
        <v>水1</v>
      </c>
      <c r="G16" s="98" t="str">
        <f t="shared" si="8"/>
        <v>木1</v>
      </c>
      <c r="H16" s="98" t="str">
        <f t="shared" si="8"/>
        <v>金1</v>
      </c>
      <c r="I16" s="98" t="str">
        <f t="shared" si="8"/>
        <v>土1</v>
      </c>
      <c r="J16" s="98" t="str">
        <f t="shared" si="8"/>
        <v>日1</v>
      </c>
      <c r="K16" s="98" t="str">
        <f t="shared" si="8"/>
        <v>月1</v>
      </c>
      <c r="L16" s="98" t="str">
        <f t="shared" si="8"/>
        <v>火1</v>
      </c>
      <c r="M16" s="98" t="str">
        <f t="shared" si="8"/>
        <v>水1</v>
      </c>
      <c r="N16" s="98" t="str">
        <f t="shared" si="8"/>
        <v>木1</v>
      </c>
      <c r="O16" s="98" t="str">
        <f t="shared" si="8"/>
        <v>金1</v>
      </c>
      <c r="P16" s="98" t="str">
        <f t="shared" si="8"/>
        <v>土1</v>
      </c>
      <c r="Q16" s="98" t="str">
        <f t="shared" si="8"/>
        <v>日1</v>
      </c>
      <c r="R16" s="98" t="str">
        <f t="shared" si="8"/>
        <v>月1</v>
      </c>
      <c r="S16" s="98" t="str">
        <f t="shared" si="8"/>
        <v>火1</v>
      </c>
      <c r="T16" s="98" t="str">
        <f t="shared" si="8"/>
        <v>水1</v>
      </c>
      <c r="U16" s="98" t="str">
        <f t="shared" si="8"/>
        <v>木1</v>
      </c>
      <c r="V16" s="98" t="str">
        <f t="shared" si="8"/>
        <v>金1</v>
      </c>
      <c r="W16" s="98" t="str">
        <f t="shared" si="8"/>
        <v>土1</v>
      </c>
      <c r="X16" s="98" t="str">
        <f t="shared" si="8"/>
        <v>日1</v>
      </c>
      <c r="Y16" s="98" t="str">
        <f t="shared" si="8"/>
        <v>月1</v>
      </c>
      <c r="Z16" s="98" t="str">
        <f t="shared" si="8"/>
        <v>火1</v>
      </c>
      <c r="AA16" s="98" t="str">
        <f t="shared" si="8"/>
        <v>水1</v>
      </c>
      <c r="AB16" s="98" t="str">
        <f t="shared" si="8"/>
        <v>木1</v>
      </c>
      <c r="AC16" s="98" t="str">
        <f t="shared" si="8"/>
        <v>金1</v>
      </c>
      <c r="AD16" s="112" t="str">
        <f t="shared" si="8"/>
        <v>土1</v>
      </c>
      <c r="AE16" s="112"/>
      <c r="AF16" s="112"/>
    </row>
    <row r="17" spans="1:32">
      <c r="A17" s="96" t="s">
        <v>213</v>
      </c>
      <c r="B17" s="98" t="str">
        <f t="shared" ref="B17:Q21" si="9">B$15&amp;$A17</f>
        <v>土2</v>
      </c>
      <c r="C17" s="98" t="str">
        <f t="shared" si="9"/>
        <v>日2</v>
      </c>
      <c r="D17" s="98" t="str">
        <f t="shared" si="9"/>
        <v>月2</v>
      </c>
      <c r="E17" s="98" t="str">
        <f t="shared" si="9"/>
        <v>火2</v>
      </c>
      <c r="F17" s="98" t="str">
        <f t="shared" si="9"/>
        <v>水2</v>
      </c>
      <c r="G17" s="98" t="str">
        <f t="shared" si="9"/>
        <v>木2</v>
      </c>
      <c r="H17" s="98" t="str">
        <f t="shared" si="9"/>
        <v>金2</v>
      </c>
      <c r="I17" s="98" t="str">
        <f t="shared" si="9"/>
        <v>土2</v>
      </c>
      <c r="J17" s="98" t="str">
        <f t="shared" si="9"/>
        <v>日2</v>
      </c>
      <c r="K17" s="98" t="str">
        <f t="shared" si="9"/>
        <v>月2</v>
      </c>
      <c r="L17" s="98" t="str">
        <f t="shared" si="9"/>
        <v>火2</v>
      </c>
      <c r="M17" s="98" t="str">
        <f t="shared" si="9"/>
        <v>水2</v>
      </c>
      <c r="N17" s="98" t="str">
        <f t="shared" si="9"/>
        <v>木2</v>
      </c>
      <c r="O17" s="98" t="str">
        <f t="shared" si="9"/>
        <v>金2</v>
      </c>
      <c r="P17" s="98" t="str">
        <f t="shared" si="9"/>
        <v>土2</v>
      </c>
      <c r="Q17" s="98" t="str">
        <f t="shared" si="9"/>
        <v>日2</v>
      </c>
      <c r="R17" s="98" t="str">
        <f t="shared" si="8"/>
        <v>月2</v>
      </c>
      <c r="S17" s="98" t="str">
        <f t="shared" si="8"/>
        <v>火2</v>
      </c>
      <c r="T17" s="98" t="str">
        <f t="shared" si="8"/>
        <v>水2</v>
      </c>
      <c r="U17" s="98" t="str">
        <f t="shared" si="8"/>
        <v>木2</v>
      </c>
      <c r="V17" s="98" t="str">
        <f t="shared" si="8"/>
        <v>金2</v>
      </c>
      <c r="W17" s="98" t="str">
        <f t="shared" si="8"/>
        <v>土2</v>
      </c>
      <c r="X17" s="98" t="str">
        <f t="shared" si="8"/>
        <v>日2</v>
      </c>
      <c r="Y17" s="98" t="str">
        <f t="shared" si="8"/>
        <v>月2</v>
      </c>
      <c r="Z17" s="98" t="str">
        <f t="shared" si="8"/>
        <v>火2</v>
      </c>
      <c r="AA17" s="98" t="str">
        <f t="shared" si="8"/>
        <v>水2</v>
      </c>
      <c r="AB17" s="98" t="str">
        <f t="shared" si="8"/>
        <v>木2</v>
      </c>
      <c r="AC17" s="98" t="str">
        <f t="shared" si="8"/>
        <v>金2</v>
      </c>
      <c r="AD17" s="112" t="str">
        <f t="shared" si="8"/>
        <v>土2</v>
      </c>
      <c r="AE17" s="112"/>
      <c r="AF17" s="112"/>
    </row>
    <row r="18" spans="1:32">
      <c r="A18" s="96" t="s">
        <v>214</v>
      </c>
      <c r="B18" s="98" t="str">
        <f t="shared" si="9"/>
        <v>土3</v>
      </c>
      <c r="C18" s="98" t="str">
        <f t="shared" si="8"/>
        <v>日3</v>
      </c>
      <c r="D18" s="98" t="str">
        <f t="shared" si="8"/>
        <v>月3</v>
      </c>
      <c r="E18" s="98" t="str">
        <f t="shared" si="8"/>
        <v>火3</v>
      </c>
      <c r="F18" s="98" t="str">
        <f t="shared" si="8"/>
        <v>水3</v>
      </c>
      <c r="G18" s="98" t="str">
        <f t="shared" si="8"/>
        <v>木3</v>
      </c>
      <c r="H18" s="98" t="str">
        <f t="shared" si="8"/>
        <v>金3</v>
      </c>
      <c r="I18" s="98" t="str">
        <f t="shared" si="8"/>
        <v>土3</v>
      </c>
      <c r="J18" s="98" t="str">
        <f t="shared" si="8"/>
        <v>日3</v>
      </c>
      <c r="K18" s="98" t="str">
        <f t="shared" si="8"/>
        <v>月3</v>
      </c>
      <c r="L18" s="98" t="str">
        <f t="shared" si="8"/>
        <v>火3</v>
      </c>
      <c r="M18" s="98" t="str">
        <f t="shared" si="8"/>
        <v>水3</v>
      </c>
      <c r="N18" s="98" t="str">
        <f t="shared" si="8"/>
        <v>木3</v>
      </c>
      <c r="O18" s="98" t="str">
        <f t="shared" si="8"/>
        <v>金3</v>
      </c>
      <c r="P18" s="98" t="str">
        <f t="shared" si="8"/>
        <v>土3</v>
      </c>
      <c r="Q18" s="98" t="str">
        <f t="shared" si="8"/>
        <v>日3</v>
      </c>
      <c r="R18" s="98" t="str">
        <f t="shared" si="8"/>
        <v>月3</v>
      </c>
      <c r="S18" s="98" t="str">
        <f t="shared" si="8"/>
        <v>火3</v>
      </c>
      <c r="T18" s="98" t="str">
        <f t="shared" si="8"/>
        <v>水3</v>
      </c>
      <c r="U18" s="98" t="str">
        <f t="shared" si="8"/>
        <v>木3</v>
      </c>
      <c r="V18" s="98" t="str">
        <f t="shared" si="8"/>
        <v>金3</v>
      </c>
      <c r="W18" s="98" t="str">
        <f t="shared" si="8"/>
        <v>土3</v>
      </c>
      <c r="X18" s="98" t="str">
        <f t="shared" si="8"/>
        <v>日3</v>
      </c>
      <c r="Y18" s="98" t="str">
        <f t="shared" si="8"/>
        <v>月3</v>
      </c>
      <c r="Z18" s="98" t="str">
        <f t="shared" si="8"/>
        <v>火3</v>
      </c>
      <c r="AA18" s="98" t="str">
        <f t="shared" si="8"/>
        <v>水3</v>
      </c>
      <c r="AB18" s="98" t="str">
        <f t="shared" si="8"/>
        <v>木3</v>
      </c>
      <c r="AC18" s="98" t="str">
        <f t="shared" si="8"/>
        <v>金3</v>
      </c>
      <c r="AD18" s="112" t="str">
        <f t="shared" si="8"/>
        <v>土3</v>
      </c>
      <c r="AE18" s="112"/>
      <c r="AF18" s="112"/>
    </row>
    <row r="19" spans="1:32" s="70" customFormat="1">
      <c r="A19" s="96" t="s">
        <v>215</v>
      </c>
      <c r="B19" s="98" t="str">
        <f t="shared" si="9"/>
        <v>土4</v>
      </c>
      <c r="C19" s="98" t="str">
        <f t="shared" si="8"/>
        <v>日4</v>
      </c>
      <c r="D19" s="98" t="str">
        <f t="shared" si="8"/>
        <v>月4</v>
      </c>
      <c r="E19" s="98" t="str">
        <f t="shared" si="8"/>
        <v>火4</v>
      </c>
      <c r="F19" s="98" t="str">
        <f t="shared" si="8"/>
        <v>水4</v>
      </c>
      <c r="G19" s="98" t="str">
        <f t="shared" si="8"/>
        <v>木4</v>
      </c>
      <c r="H19" s="98" t="str">
        <f t="shared" si="8"/>
        <v>金4</v>
      </c>
      <c r="I19" s="98" t="str">
        <f t="shared" si="8"/>
        <v>土4</v>
      </c>
      <c r="J19" s="98" t="str">
        <f t="shared" si="8"/>
        <v>日4</v>
      </c>
      <c r="K19" s="98" t="str">
        <f t="shared" si="8"/>
        <v>月4</v>
      </c>
      <c r="L19" s="98" t="str">
        <f t="shared" si="8"/>
        <v>火4</v>
      </c>
      <c r="M19" s="98" t="str">
        <f t="shared" si="8"/>
        <v>水4</v>
      </c>
      <c r="N19" s="98" t="str">
        <f t="shared" si="8"/>
        <v>木4</v>
      </c>
      <c r="O19" s="98" t="str">
        <f t="shared" si="8"/>
        <v>金4</v>
      </c>
      <c r="P19" s="98" t="str">
        <f t="shared" si="8"/>
        <v>土4</v>
      </c>
      <c r="Q19" s="98" t="str">
        <f t="shared" si="8"/>
        <v>日4</v>
      </c>
      <c r="R19" s="98" t="str">
        <f t="shared" si="8"/>
        <v>月4</v>
      </c>
      <c r="S19" s="98" t="str">
        <f t="shared" si="8"/>
        <v>火4</v>
      </c>
      <c r="T19" s="98" t="str">
        <f t="shared" si="8"/>
        <v>水4</v>
      </c>
      <c r="U19" s="98" t="str">
        <f t="shared" si="8"/>
        <v>木4</v>
      </c>
      <c r="V19" s="98" t="str">
        <f t="shared" si="8"/>
        <v>金4</v>
      </c>
      <c r="W19" s="98" t="str">
        <f t="shared" si="8"/>
        <v>土4</v>
      </c>
      <c r="X19" s="98" t="str">
        <f t="shared" si="8"/>
        <v>日4</v>
      </c>
      <c r="Y19" s="98" t="str">
        <f t="shared" si="8"/>
        <v>月4</v>
      </c>
      <c r="Z19" s="98" t="str">
        <f t="shared" si="8"/>
        <v>火4</v>
      </c>
      <c r="AA19" s="98" t="str">
        <f t="shared" si="8"/>
        <v>水4</v>
      </c>
      <c r="AB19" s="98" t="str">
        <f t="shared" si="8"/>
        <v>木4</v>
      </c>
      <c r="AC19" s="98" t="str">
        <f t="shared" si="8"/>
        <v>金4</v>
      </c>
      <c r="AD19" s="112" t="str">
        <f t="shared" si="8"/>
        <v>土4</v>
      </c>
      <c r="AE19" s="112"/>
      <c r="AF19" s="112"/>
    </row>
    <row r="20" spans="1:32" s="70" customFormat="1">
      <c r="A20" s="96" t="s">
        <v>216</v>
      </c>
      <c r="B20" s="98" t="str">
        <f t="shared" si="9"/>
        <v>土5</v>
      </c>
      <c r="C20" s="98" t="str">
        <f t="shared" si="8"/>
        <v>日5</v>
      </c>
      <c r="D20" s="98" t="str">
        <f t="shared" si="8"/>
        <v>月5</v>
      </c>
      <c r="E20" s="98" t="str">
        <f t="shared" si="8"/>
        <v>火5</v>
      </c>
      <c r="F20" s="98" t="str">
        <f t="shared" si="8"/>
        <v>水5</v>
      </c>
      <c r="G20" s="98" t="str">
        <f t="shared" si="8"/>
        <v>木5</v>
      </c>
      <c r="H20" s="98" t="str">
        <f t="shared" si="8"/>
        <v>金5</v>
      </c>
      <c r="I20" s="98" t="str">
        <f t="shared" si="8"/>
        <v>土5</v>
      </c>
      <c r="J20" s="98" t="str">
        <f t="shared" si="8"/>
        <v>日5</v>
      </c>
      <c r="K20" s="98" t="str">
        <f t="shared" si="8"/>
        <v>月5</v>
      </c>
      <c r="L20" s="98" t="str">
        <f t="shared" si="8"/>
        <v>火5</v>
      </c>
      <c r="M20" s="98" t="str">
        <f t="shared" si="8"/>
        <v>水5</v>
      </c>
      <c r="N20" s="98" t="str">
        <f t="shared" si="8"/>
        <v>木5</v>
      </c>
      <c r="O20" s="98" t="str">
        <f t="shared" si="8"/>
        <v>金5</v>
      </c>
      <c r="P20" s="98" t="str">
        <f t="shared" si="8"/>
        <v>土5</v>
      </c>
      <c r="Q20" s="98" t="str">
        <f t="shared" si="8"/>
        <v>日5</v>
      </c>
      <c r="R20" s="98" t="str">
        <f t="shared" si="8"/>
        <v>月5</v>
      </c>
      <c r="S20" s="98" t="str">
        <f t="shared" si="8"/>
        <v>火5</v>
      </c>
      <c r="T20" s="98" t="str">
        <f t="shared" si="8"/>
        <v>水5</v>
      </c>
      <c r="U20" s="98" t="str">
        <f t="shared" si="8"/>
        <v>木5</v>
      </c>
      <c r="V20" s="98" t="str">
        <f t="shared" si="8"/>
        <v>金5</v>
      </c>
      <c r="W20" s="98" t="str">
        <f t="shared" si="8"/>
        <v>土5</v>
      </c>
      <c r="X20" s="98" t="str">
        <f t="shared" si="8"/>
        <v>日5</v>
      </c>
      <c r="Y20" s="98" t="str">
        <f t="shared" si="8"/>
        <v>月5</v>
      </c>
      <c r="Z20" s="98" t="str">
        <f t="shared" si="8"/>
        <v>火5</v>
      </c>
      <c r="AA20" s="98" t="str">
        <f t="shared" si="8"/>
        <v>水5</v>
      </c>
      <c r="AB20" s="98" t="str">
        <f t="shared" si="8"/>
        <v>木5</v>
      </c>
      <c r="AC20" s="98" t="str">
        <f t="shared" si="8"/>
        <v>金5</v>
      </c>
      <c r="AD20" s="112" t="str">
        <f t="shared" si="8"/>
        <v>土5</v>
      </c>
      <c r="AE20" s="112"/>
      <c r="AF20" s="112"/>
    </row>
    <row r="21" spans="1:32" s="70" customFormat="1">
      <c r="A21" s="96" t="s">
        <v>217</v>
      </c>
      <c r="B21" s="98" t="str">
        <f t="shared" si="9"/>
        <v>土6</v>
      </c>
      <c r="C21" s="98" t="str">
        <f t="shared" si="8"/>
        <v>日6</v>
      </c>
      <c r="D21" s="98" t="str">
        <f t="shared" si="8"/>
        <v>月6</v>
      </c>
      <c r="E21" s="98" t="str">
        <f t="shared" si="8"/>
        <v>火6</v>
      </c>
      <c r="F21" s="98" t="str">
        <f t="shared" si="8"/>
        <v>水6</v>
      </c>
      <c r="G21" s="98" t="str">
        <f t="shared" si="8"/>
        <v>木6</v>
      </c>
      <c r="H21" s="98" t="str">
        <f t="shared" si="8"/>
        <v>金6</v>
      </c>
      <c r="I21" s="98" t="str">
        <f t="shared" si="8"/>
        <v>土6</v>
      </c>
      <c r="J21" s="98" t="str">
        <f t="shared" si="8"/>
        <v>日6</v>
      </c>
      <c r="K21" s="98" t="str">
        <f t="shared" si="8"/>
        <v>月6</v>
      </c>
      <c r="L21" s="98" t="str">
        <f t="shared" si="8"/>
        <v>火6</v>
      </c>
      <c r="M21" s="98" t="str">
        <f t="shared" si="8"/>
        <v>水6</v>
      </c>
      <c r="N21" s="98" t="str">
        <f t="shared" si="8"/>
        <v>木6</v>
      </c>
      <c r="O21" s="98" t="str">
        <f t="shared" si="8"/>
        <v>金6</v>
      </c>
      <c r="P21" s="98" t="str">
        <f t="shared" si="8"/>
        <v>土6</v>
      </c>
      <c r="Q21" s="98" t="str">
        <f t="shared" si="8"/>
        <v>日6</v>
      </c>
      <c r="R21" s="98" t="str">
        <f t="shared" si="8"/>
        <v>月6</v>
      </c>
      <c r="S21" s="98" t="str">
        <f t="shared" si="8"/>
        <v>火6</v>
      </c>
      <c r="T21" s="98" t="str">
        <f t="shared" si="8"/>
        <v>水6</v>
      </c>
      <c r="U21" s="98" t="str">
        <f t="shared" si="8"/>
        <v>木6</v>
      </c>
      <c r="V21" s="98" t="str">
        <f t="shared" si="8"/>
        <v>金6</v>
      </c>
      <c r="W21" s="98" t="str">
        <f t="shared" si="8"/>
        <v>土6</v>
      </c>
      <c r="X21" s="98" t="str">
        <f t="shared" si="8"/>
        <v>日6</v>
      </c>
      <c r="Y21" s="98" t="str">
        <f t="shared" si="8"/>
        <v>月6</v>
      </c>
      <c r="Z21" s="98" t="str">
        <f t="shared" si="8"/>
        <v>火6</v>
      </c>
      <c r="AA21" s="98" t="str">
        <f t="shared" si="8"/>
        <v>水6</v>
      </c>
      <c r="AB21" s="98" t="str">
        <f t="shared" si="8"/>
        <v>木6</v>
      </c>
      <c r="AC21" s="98" t="str">
        <f t="shared" si="8"/>
        <v>金6</v>
      </c>
      <c r="AD21" s="112" t="str">
        <f t="shared" si="8"/>
        <v>土6</v>
      </c>
      <c r="AE21" s="112"/>
      <c r="AF21" s="112"/>
    </row>
    <row r="22" spans="1:32" s="70" customFormat="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</row>
    <row r="23" spans="1:32" s="70" customFormat="1" hidden="1">
      <c r="A23" s="90"/>
      <c r="B23" s="92" t="s">
        <v>150</v>
      </c>
      <c r="C23" s="92" t="s">
        <v>151</v>
      </c>
      <c r="D23" s="92" t="s">
        <v>152</v>
      </c>
      <c r="E23" s="92" t="s">
        <v>153</v>
      </c>
      <c r="F23" s="92" t="s">
        <v>154</v>
      </c>
      <c r="G23" s="92" t="s">
        <v>155</v>
      </c>
      <c r="H23" s="92" t="s">
        <v>156</v>
      </c>
      <c r="I23" s="92" t="s">
        <v>157</v>
      </c>
      <c r="J23" s="92" t="s">
        <v>158</v>
      </c>
      <c r="K23" s="92" t="s">
        <v>159</v>
      </c>
      <c r="L23" s="92" t="s">
        <v>160</v>
      </c>
      <c r="M23" s="92" t="s">
        <v>161</v>
      </c>
      <c r="N23" s="92" t="s">
        <v>162</v>
      </c>
      <c r="O23" s="92" t="s">
        <v>163</v>
      </c>
      <c r="P23" s="92" t="s">
        <v>164</v>
      </c>
      <c r="Q23" s="92" t="s">
        <v>165</v>
      </c>
      <c r="R23" s="92" t="s">
        <v>166</v>
      </c>
      <c r="S23" s="92" t="s">
        <v>167</v>
      </c>
      <c r="T23" s="92" t="s">
        <v>168</v>
      </c>
      <c r="U23" s="92" t="s">
        <v>169</v>
      </c>
      <c r="V23" s="92" t="s">
        <v>170</v>
      </c>
      <c r="W23" s="92" t="s">
        <v>171</v>
      </c>
      <c r="X23" s="92" t="s">
        <v>172</v>
      </c>
      <c r="Y23" s="92" t="s">
        <v>173</v>
      </c>
      <c r="Z23" s="92" t="s">
        <v>174</v>
      </c>
      <c r="AA23" s="92" t="s">
        <v>175</v>
      </c>
      <c r="AB23" s="92" t="s">
        <v>176</v>
      </c>
      <c r="AC23" s="92" t="s">
        <v>177</v>
      </c>
      <c r="AD23" s="92" t="s">
        <v>178</v>
      </c>
      <c r="AE23" s="92" t="s">
        <v>179</v>
      </c>
      <c r="AF23" s="91"/>
    </row>
    <row r="24" spans="1:32" s="70" customFormat="1">
      <c r="A24" s="81" t="str">
        <f>$A$2</f>
        <v>2025</v>
      </c>
      <c r="B24" s="82">
        <f>DATE(③曜日!$A24,A25,1)</f>
        <v>45717</v>
      </c>
      <c r="C24" s="82">
        <f>③曜日!$B24+1</f>
        <v>45718</v>
      </c>
      <c r="D24" s="82">
        <f>③曜日!$C24+1</f>
        <v>45719</v>
      </c>
      <c r="E24" s="82">
        <f>③曜日!$D24+1</f>
        <v>45720</v>
      </c>
      <c r="F24" s="82">
        <f>③曜日!$E24+1</f>
        <v>45721</v>
      </c>
      <c r="G24" s="82">
        <f>③曜日!$F24+1</f>
        <v>45722</v>
      </c>
      <c r="H24" s="82">
        <f>③曜日!$G24+1</f>
        <v>45723</v>
      </c>
      <c r="I24" s="82">
        <f>③曜日!$H24+1</f>
        <v>45724</v>
      </c>
      <c r="J24" s="82">
        <f>③曜日!$I24+1</f>
        <v>45725</v>
      </c>
      <c r="K24" s="82">
        <f>③曜日!$J24+1</f>
        <v>45726</v>
      </c>
      <c r="L24" s="82">
        <f>③曜日!$K24+1</f>
        <v>45727</v>
      </c>
      <c r="M24" s="82">
        <f>③曜日!$L24+1</f>
        <v>45728</v>
      </c>
      <c r="N24" s="82">
        <f>③曜日!$M24+1</f>
        <v>45729</v>
      </c>
      <c r="O24" s="82">
        <f>③曜日!$N24+1</f>
        <v>45730</v>
      </c>
      <c r="P24" s="82">
        <f t="shared" ref="P24:AF24" si="10">O24+1</f>
        <v>45731</v>
      </c>
      <c r="Q24" s="82">
        <f t="shared" si="10"/>
        <v>45732</v>
      </c>
      <c r="R24" s="82">
        <f t="shared" si="10"/>
        <v>45733</v>
      </c>
      <c r="S24" s="82">
        <f t="shared" si="10"/>
        <v>45734</v>
      </c>
      <c r="T24" s="82">
        <f t="shared" si="10"/>
        <v>45735</v>
      </c>
      <c r="U24" s="82">
        <f t="shared" si="10"/>
        <v>45736</v>
      </c>
      <c r="V24" s="82">
        <f t="shared" si="10"/>
        <v>45737</v>
      </c>
      <c r="W24" s="82">
        <f t="shared" si="10"/>
        <v>45738</v>
      </c>
      <c r="X24" s="82">
        <f t="shared" si="10"/>
        <v>45739</v>
      </c>
      <c r="Y24" s="82">
        <f t="shared" si="10"/>
        <v>45740</v>
      </c>
      <c r="Z24" s="82">
        <f t="shared" si="10"/>
        <v>45741</v>
      </c>
      <c r="AA24" s="82">
        <f t="shared" si="10"/>
        <v>45742</v>
      </c>
      <c r="AB24" s="82">
        <f t="shared" si="10"/>
        <v>45743</v>
      </c>
      <c r="AC24" s="82">
        <f t="shared" si="10"/>
        <v>45744</v>
      </c>
      <c r="AD24" s="82">
        <f t="shared" si="10"/>
        <v>45745</v>
      </c>
      <c r="AE24" s="82">
        <f t="shared" si="10"/>
        <v>45746</v>
      </c>
      <c r="AF24" s="82">
        <f t="shared" si="10"/>
        <v>45747</v>
      </c>
    </row>
    <row r="25" spans="1:32" s="70" customFormat="1">
      <c r="A25" s="84">
        <f>A14+1</f>
        <v>3</v>
      </c>
      <c r="B25" s="85" t="str">
        <f t="shared" ref="B25:AE25" si="11">TEXT(B24,"aaa")</f>
        <v>土</v>
      </c>
      <c r="C25" s="85" t="str">
        <f t="shared" si="11"/>
        <v>日</v>
      </c>
      <c r="D25" s="85" t="str">
        <f t="shared" si="11"/>
        <v>月</v>
      </c>
      <c r="E25" s="85" t="str">
        <f t="shared" si="11"/>
        <v>火</v>
      </c>
      <c r="F25" s="85" t="str">
        <f t="shared" si="11"/>
        <v>水</v>
      </c>
      <c r="G25" s="85" t="str">
        <f t="shared" si="11"/>
        <v>木</v>
      </c>
      <c r="H25" s="85" t="str">
        <f t="shared" si="11"/>
        <v>金</v>
      </c>
      <c r="I25" s="85" t="str">
        <f t="shared" si="11"/>
        <v>土</v>
      </c>
      <c r="J25" s="85" t="str">
        <f t="shared" si="11"/>
        <v>日</v>
      </c>
      <c r="K25" s="85" t="str">
        <f t="shared" si="11"/>
        <v>月</v>
      </c>
      <c r="L25" s="85" t="str">
        <f t="shared" si="11"/>
        <v>火</v>
      </c>
      <c r="M25" s="85" t="str">
        <f t="shared" si="11"/>
        <v>水</v>
      </c>
      <c r="N25" s="85" t="str">
        <f t="shared" si="11"/>
        <v>木</v>
      </c>
      <c r="O25" s="85" t="str">
        <f t="shared" si="11"/>
        <v>金</v>
      </c>
      <c r="P25" s="85" t="str">
        <f t="shared" si="11"/>
        <v>土</v>
      </c>
      <c r="Q25" s="85" t="str">
        <f t="shared" si="11"/>
        <v>日</v>
      </c>
      <c r="R25" s="85" t="str">
        <f t="shared" si="11"/>
        <v>月</v>
      </c>
      <c r="S25" s="85" t="str">
        <f t="shared" si="11"/>
        <v>火</v>
      </c>
      <c r="T25" s="85" t="str">
        <f t="shared" si="11"/>
        <v>水</v>
      </c>
      <c r="U25" s="85" t="str">
        <f t="shared" si="11"/>
        <v>木</v>
      </c>
      <c r="V25" s="85" t="str">
        <f t="shared" si="11"/>
        <v>金</v>
      </c>
      <c r="W25" s="85" t="str">
        <f t="shared" si="11"/>
        <v>土</v>
      </c>
      <c r="X25" s="85" t="str">
        <f t="shared" si="11"/>
        <v>日</v>
      </c>
      <c r="Y25" s="85" t="str">
        <f t="shared" si="11"/>
        <v>月</v>
      </c>
      <c r="Z25" s="85" t="str">
        <f t="shared" si="11"/>
        <v>火</v>
      </c>
      <c r="AA25" s="85" t="str">
        <f t="shared" si="11"/>
        <v>水</v>
      </c>
      <c r="AB25" s="85" t="str">
        <f t="shared" si="11"/>
        <v>木</v>
      </c>
      <c r="AC25" s="85" t="str">
        <f t="shared" si="11"/>
        <v>金</v>
      </c>
      <c r="AD25" s="85" t="str">
        <f t="shared" si="11"/>
        <v>土</v>
      </c>
      <c r="AE25" s="85" t="str">
        <f t="shared" si="11"/>
        <v>日</v>
      </c>
      <c r="AF25" s="85" t="str">
        <f t="shared" ref="AF25" si="12">TEXT(AF24,"aaa")</f>
        <v>月</v>
      </c>
    </row>
    <row r="26" spans="1:32" s="70" customFormat="1">
      <c r="A26" s="74" t="s">
        <v>211</v>
      </c>
      <c r="B26" s="95" t="str">
        <f>B25</f>
        <v>土</v>
      </c>
      <c r="C26" s="95" t="str">
        <f t="shared" ref="C26:AF26" si="13">C25</f>
        <v>日</v>
      </c>
      <c r="D26" s="95" t="str">
        <f t="shared" si="13"/>
        <v>月</v>
      </c>
      <c r="E26" s="95" t="str">
        <f t="shared" si="13"/>
        <v>火</v>
      </c>
      <c r="F26" s="95" t="str">
        <f t="shared" si="13"/>
        <v>水</v>
      </c>
      <c r="G26" s="95" t="str">
        <f t="shared" si="13"/>
        <v>木</v>
      </c>
      <c r="H26" s="95" t="str">
        <f t="shared" si="13"/>
        <v>金</v>
      </c>
      <c r="I26" s="95" t="str">
        <f t="shared" si="13"/>
        <v>土</v>
      </c>
      <c r="J26" s="95" t="str">
        <f t="shared" si="13"/>
        <v>日</v>
      </c>
      <c r="K26" s="95" t="str">
        <f t="shared" si="13"/>
        <v>月</v>
      </c>
      <c r="L26" s="95" t="str">
        <f t="shared" si="13"/>
        <v>火</v>
      </c>
      <c r="M26" s="95" t="str">
        <f t="shared" si="13"/>
        <v>水</v>
      </c>
      <c r="N26" s="95" t="str">
        <f t="shared" si="13"/>
        <v>木</v>
      </c>
      <c r="O26" s="95" t="str">
        <f t="shared" si="13"/>
        <v>金</v>
      </c>
      <c r="P26" s="95" t="str">
        <f t="shared" si="13"/>
        <v>土</v>
      </c>
      <c r="Q26" s="95" t="str">
        <f t="shared" si="13"/>
        <v>日</v>
      </c>
      <c r="R26" s="95" t="str">
        <f t="shared" si="13"/>
        <v>月</v>
      </c>
      <c r="S26" s="95" t="str">
        <f t="shared" si="13"/>
        <v>火</v>
      </c>
      <c r="T26" s="95" t="str">
        <f t="shared" si="13"/>
        <v>水</v>
      </c>
      <c r="U26" s="95" t="str">
        <f t="shared" si="13"/>
        <v>木</v>
      </c>
      <c r="V26" s="95" t="str">
        <f t="shared" si="13"/>
        <v>金</v>
      </c>
      <c r="W26" s="95" t="str">
        <f t="shared" si="13"/>
        <v>土</v>
      </c>
      <c r="X26" s="95" t="str">
        <f t="shared" si="13"/>
        <v>日</v>
      </c>
      <c r="Y26" s="95" t="str">
        <f t="shared" si="13"/>
        <v>月</v>
      </c>
      <c r="Z26" s="95" t="str">
        <f t="shared" si="13"/>
        <v>火</v>
      </c>
      <c r="AA26" s="95" t="str">
        <f t="shared" si="13"/>
        <v>水</v>
      </c>
      <c r="AB26" s="95" t="str">
        <f t="shared" si="13"/>
        <v>木</v>
      </c>
      <c r="AC26" s="95" t="s">
        <v>249</v>
      </c>
      <c r="AD26" s="95" t="str">
        <f t="shared" si="13"/>
        <v>土</v>
      </c>
      <c r="AE26" s="95" t="str">
        <f t="shared" si="13"/>
        <v>日</v>
      </c>
      <c r="AF26" s="95" t="str">
        <f t="shared" si="13"/>
        <v>月</v>
      </c>
    </row>
    <row r="27" spans="1:32" s="70" customFormat="1">
      <c r="A27" s="96" t="s">
        <v>212</v>
      </c>
      <c r="B27" s="98" t="str">
        <f>B$26&amp;$A27</f>
        <v>土1</v>
      </c>
      <c r="C27" s="98" t="str">
        <f t="shared" ref="C27:AF32" si="14">C$26&amp;$A27</f>
        <v>日1</v>
      </c>
      <c r="D27" s="98" t="str">
        <f t="shared" si="14"/>
        <v>月1</v>
      </c>
      <c r="E27" s="98" t="str">
        <f t="shared" si="14"/>
        <v>火1</v>
      </c>
      <c r="F27" s="98" t="str">
        <f t="shared" si="14"/>
        <v>水1</v>
      </c>
      <c r="G27" s="98" t="str">
        <f t="shared" si="14"/>
        <v>木1</v>
      </c>
      <c r="H27" s="98" t="str">
        <f t="shared" si="14"/>
        <v>金1</v>
      </c>
      <c r="I27" s="98" t="str">
        <f t="shared" si="14"/>
        <v>土1</v>
      </c>
      <c r="J27" s="98" t="str">
        <f t="shared" si="14"/>
        <v>日1</v>
      </c>
      <c r="K27" s="98" t="str">
        <f t="shared" si="14"/>
        <v>月1</v>
      </c>
      <c r="L27" s="98" t="str">
        <f t="shared" si="14"/>
        <v>火1</v>
      </c>
      <c r="M27" s="98" t="str">
        <f t="shared" si="14"/>
        <v>水1</v>
      </c>
      <c r="N27" s="98" t="str">
        <f t="shared" si="14"/>
        <v>木1</v>
      </c>
      <c r="O27" s="98" t="str">
        <f t="shared" si="14"/>
        <v>金1</v>
      </c>
      <c r="P27" s="98" t="str">
        <f t="shared" si="14"/>
        <v>土1</v>
      </c>
      <c r="Q27" s="98" t="str">
        <f t="shared" si="14"/>
        <v>日1</v>
      </c>
      <c r="R27" s="98" t="str">
        <f t="shared" si="14"/>
        <v>月1</v>
      </c>
      <c r="S27" s="98" t="str">
        <f t="shared" si="14"/>
        <v>火1</v>
      </c>
      <c r="T27" s="98" t="str">
        <f t="shared" si="14"/>
        <v>水1</v>
      </c>
      <c r="U27" s="98" t="str">
        <f t="shared" si="14"/>
        <v>木1</v>
      </c>
      <c r="V27" s="98" t="str">
        <f t="shared" si="14"/>
        <v>金1</v>
      </c>
      <c r="W27" s="98" t="str">
        <f t="shared" si="14"/>
        <v>土1</v>
      </c>
      <c r="X27" s="98" t="str">
        <f t="shared" si="14"/>
        <v>日1</v>
      </c>
      <c r="Y27" s="98" t="str">
        <f t="shared" si="14"/>
        <v>月1</v>
      </c>
      <c r="Z27" s="98" t="str">
        <f t="shared" si="14"/>
        <v>火1</v>
      </c>
      <c r="AA27" s="98" t="str">
        <f t="shared" si="14"/>
        <v>水1</v>
      </c>
      <c r="AB27" s="98" t="str">
        <f t="shared" si="14"/>
        <v>木1</v>
      </c>
      <c r="AC27" s="98" t="str">
        <f t="shared" si="14"/>
        <v>金1</v>
      </c>
      <c r="AD27" s="98" t="str">
        <f t="shared" si="14"/>
        <v>土1</v>
      </c>
      <c r="AE27" s="98" t="str">
        <f t="shared" si="14"/>
        <v>日1</v>
      </c>
      <c r="AF27" s="98" t="str">
        <f t="shared" si="14"/>
        <v>月1</v>
      </c>
    </row>
    <row r="28" spans="1:32" s="70" customFormat="1">
      <c r="A28" s="96" t="s">
        <v>213</v>
      </c>
      <c r="B28" s="98" t="str">
        <f t="shared" ref="B28:Q32" si="15">B$26&amp;$A28</f>
        <v>土2</v>
      </c>
      <c r="C28" s="98" t="str">
        <f t="shared" si="15"/>
        <v>日2</v>
      </c>
      <c r="D28" s="98" t="str">
        <f t="shared" si="15"/>
        <v>月2</v>
      </c>
      <c r="E28" s="98" t="str">
        <f t="shared" si="15"/>
        <v>火2</v>
      </c>
      <c r="F28" s="98" t="str">
        <f t="shared" si="15"/>
        <v>水2</v>
      </c>
      <c r="G28" s="98" t="str">
        <f t="shared" si="15"/>
        <v>木2</v>
      </c>
      <c r="H28" s="98" t="str">
        <f t="shared" si="15"/>
        <v>金2</v>
      </c>
      <c r="I28" s="98" t="str">
        <f t="shared" si="15"/>
        <v>土2</v>
      </c>
      <c r="J28" s="98" t="str">
        <f t="shared" si="15"/>
        <v>日2</v>
      </c>
      <c r="K28" s="98" t="str">
        <f t="shared" si="15"/>
        <v>月2</v>
      </c>
      <c r="L28" s="98" t="str">
        <f t="shared" si="15"/>
        <v>火2</v>
      </c>
      <c r="M28" s="98" t="str">
        <f t="shared" si="15"/>
        <v>水2</v>
      </c>
      <c r="N28" s="98" t="str">
        <f t="shared" si="15"/>
        <v>木2</v>
      </c>
      <c r="O28" s="98" t="str">
        <f t="shared" si="15"/>
        <v>金2</v>
      </c>
      <c r="P28" s="98" t="str">
        <f t="shared" si="15"/>
        <v>土2</v>
      </c>
      <c r="Q28" s="98" t="str">
        <f t="shared" si="15"/>
        <v>日2</v>
      </c>
      <c r="R28" s="98" t="str">
        <f t="shared" si="14"/>
        <v>月2</v>
      </c>
      <c r="S28" s="98" t="str">
        <f t="shared" si="14"/>
        <v>火2</v>
      </c>
      <c r="T28" s="98" t="str">
        <f t="shared" si="14"/>
        <v>水2</v>
      </c>
      <c r="U28" s="98" t="str">
        <f t="shared" si="14"/>
        <v>木2</v>
      </c>
      <c r="V28" s="98" t="str">
        <f t="shared" si="14"/>
        <v>金2</v>
      </c>
      <c r="W28" s="98" t="str">
        <f t="shared" si="14"/>
        <v>土2</v>
      </c>
      <c r="X28" s="98" t="str">
        <f t="shared" si="14"/>
        <v>日2</v>
      </c>
      <c r="Y28" s="98" t="str">
        <f t="shared" si="14"/>
        <v>月2</v>
      </c>
      <c r="Z28" s="98" t="str">
        <f t="shared" si="14"/>
        <v>火2</v>
      </c>
      <c r="AA28" s="98" t="str">
        <f t="shared" si="14"/>
        <v>水2</v>
      </c>
      <c r="AB28" s="98" t="str">
        <f t="shared" si="14"/>
        <v>木2</v>
      </c>
      <c r="AC28" s="98" t="str">
        <f t="shared" si="14"/>
        <v>金2</v>
      </c>
      <c r="AD28" s="98" t="str">
        <f t="shared" si="14"/>
        <v>土2</v>
      </c>
      <c r="AE28" s="98" t="str">
        <f t="shared" si="14"/>
        <v>日2</v>
      </c>
      <c r="AF28" s="98" t="str">
        <f t="shared" si="14"/>
        <v>月2</v>
      </c>
    </row>
    <row r="29" spans="1:32" s="70" customFormat="1">
      <c r="A29" s="96" t="s">
        <v>214</v>
      </c>
      <c r="B29" s="98" t="str">
        <f t="shared" si="15"/>
        <v>土3</v>
      </c>
      <c r="C29" s="98" t="str">
        <f t="shared" si="14"/>
        <v>日3</v>
      </c>
      <c r="D29" s="98" t="str">
        <f t="shared" si="14"/>
        <v>月3</v>
      </c>
      <c r="E29" s="98" t="str">
        <f t="shared" si="14"/>
        <v>火3</v>
      </c>
      <c r="F29" s="98" t="str">
        <f t="shared" si="14"/>
        <v>水3</v>
      </c>
      <c r="G29" s="98" t="str">
        <f t="shared" si="14"/>
        <v>木3</v>
      </c>
      <c r="H29" s="98" t="str">
        <f t="shared" si="14"/>
        <v>金3</v>
      </c>
      <c r="I29" s="98" t="str">
        <f t="shared" si="14"/>
        <v>土3</v>
      </c>
      <c r="J29" s="98" t="str">
        <f t="shared" si="14"/>
        <v>日3</v>
      </c>
      <c r="K29" s="98" t="str">
        <f t="shared" si="14"/>
        <v>月3</v>
      </c>
      <c r="L29" s="98" t="str">
        <f t="shared" si="14"/>
        <v>火3</v>
      </c>
      <c r="M29" s="98" t="str">
        <f t="shared" si="14"/>
        <v>水3</v>
      </c>
      <c r="N29" s="98" t="str">
        <f t="shared" si="14"/>
        <v>木3</v>
      </c>
      <c r="O29" s="98" t="str">
        <f t="shared" si="14"/>
        <v>金3</v>
      </c>
      <c r="P29" s="98" t="str">
        <f t="shared" si="14"/>
        <v>土3</v>
      </c>
      <c r="Q29" s="98" t="str">
        <f t="shared" si="14"/>
        <v>日3</v>
      </c>
      <c r="R29" s="98" t="str">
        <f t="shared" si="14"/>
        <v>月3</v>
      </c>
      <c r="S29" s="98" t="str">
        <f t="shared" si="14"/>
        <v>火3</v>
      </c>
      <c r="T29" s="98" t="str">
        <f t="shared" si="14"/>
        <v>水3</v>
      </c>
      <c r="U29" s="98" t="str">
        <f t="shared" si="14"/>
        <v>木3</v>
      </c>
      <c r="V29" s="98" t="str">
        <f t="shared" si="14"/>
        <v>金3</v>
      </c>
      <c r="W29" s="98" t="str">
        <f t="shared" si="14"/>
        <v>土3</v>
      </c>
      <c r="X29" s="98" t="str">
        <f t="shared" si="14"/>
        <v>日3</v>
      </c>
      <c r="Y29" s="98" t="str">
        <f t="shared" si="14"/>
        <v>月3</v>
      </c>
      <c r="Z29" s="98" t="str">
        <f t="shared" si="14"/>
        <v>火3</v>
      </c>
      <c r="AA29" s="98" t="str">
        <f t="shared" si="14"/>
        <v>水3</v>
      </c>
      <c r="AB29" s="98" t="str">
        <f t="shared" si="14"/>
        <v>木3</v>
      </c>
      <c r="AC29" s="98" t="str">
        <f t="shared" si="14"/>
        <v>金3</v>
      </c>
      <c r="AD29" s="98" t="str">
        <f t="shared" si="14"/>
        <v>土3</v>
      </c>
      <c r="AE29" s="98" t="str">
        <f t="shared" si="14"/>
        <v>日3</v>
      </c>
      <c r="AF29" s="98" t="str">
        <f t="shared" si="14"/>
        <v>月3</v>
      </c>
    </row>
    <row r="30" spans="1:32" s="70" customFormat="1">
      <c r="A30" s="96" t="s">
        <v>215</v>
      </c>
      <c r="B30" s="98" t="str">
        <f t="shared" si="15"/>
        <v>土4</v>
      </c>
      <c r="C30" s="98" t="str">
        <f t="shared" si="14"/>
        <v>日4</v>
      </c>
      <c r="D30" s="98" t="str">
        <f t="shared" si="14"/>
        <v>月4</v>
      </c>
      <c r="E30" s="98" t="str">
        <f t="shared" si="14"/>
        <v>火4</v>
      </c>
      <c r="F30" s="98" t="str">
        <f t="shared" si="14"/>
        <v>水4</v>
      </c>
      <c r="G30" s="98" t="str">
        <f t="shared" si="14"/>
        <v>木4</v>
      </c>
      <c r="H30" s="98" t="str">
        <f t="shared" si="14"/>
        <v>金4</v>
      </c>
      <c r="I30" s="98" t="str">
        <f t="shared" si="14"/>
        <v>土4</v>
      </c>
      <c r="J30" s="98" t="str">
        <f t="shared" si="14"/>
        <v>日4</v>
      </c>
      <c r="K30" s="98" t="str">
        <f t="shared" si="14"/>
        <v>月4</v>
      </c>
      <c r="L30" s="98" t="str">
        <f t="shared" si="14"/>
        <v>火4</v>
      </c>
      <c r="M30" s="98" t="str">
        <f t="shared" si="14"/>
        <v>水4</v>
      </c>
      <c r="N30" s="98" t="str">
        <f t="shared" si="14"/>
        <v>木4</v>
      </c>
      <c r="O30" s="98" t="str">
        <f t="shared" si="14"/>
        <v>金4</v>
      </c>
      <c r="P30" s="98" t="str">
        <f t="shared" si="14"/>
        <v>土4</v>
      </c>
      <c r="Q30" s="98" t="str">
        <f t="shared" si="14"/>
        <v>日4</v>
      </c>
      <c r="R30" s="98" t="str">
        <f t="shared" si="14"/>
        <v>月4</v>
      </c>
      <c r="S30" s="98" t="str">
        <f t="shared" si="14"/>
        <v>火4</v>
      </c>
      <c r="T30" s="98" t="str">
        <f t="shared" si="14"/>
        <v>水4</v>
      </c>
      <c r="U30" s="98" t="str">
        <f t="shared" si="14"/>
        <v>木4</v>
      </c>
      <c r="V30" s="98" t="str">
        <f t="shared" si="14"/>
        <v>金4</v>
      </c>
      <c r="W30" s="98" t="str">
        <f t="shared" si="14"/>
        <v>土4</v>
      </c>
      <c r="X30" s="98" t="str">
        <f t="shared" si="14"/>
        <v>日4</v>
      </c>
      <c r="Y30" s="98" t="str">
        <f t="shared" si="14"/>
        <v>月4</v>
      </c>
      <c r="Z30" s="98" t="str">
        <f t="shared" si="14"/>
        <v>火4</v>
      </c>
      <c r="AA30" s="98" t="str">
        <f t="shared" si="14"/>
        <v>水4</v>
      </c>
      <c r="AB30" s="98" t="str">
        <f t="shared" si="14"/>
        <v>木4</v>
      </c>
      <c r="AC30" s="98" t="str">
        <f t="shared" si="14"/>
        <v>金4</v>
      </c>
      <c r="AD30" s="98" t="str">
        <f t="shared" si="14"/>
        <v>土4</v>
      </c>
      <c r="AE30" s="98" t="str">
        <f t="shared" si="14"/>
        <v>日4</v>
      </c>
      <c r="AF30" s="98" t="str">
        <f t="shared" si="14"/>
        <v>月4</v>
      </c>
    </row>
    <row r="31" spans="1:32" s="70" customFormat="1">
      <c r="A31" s="96" t="s">
        <v>216</v>
      </c>
      <c r="B31" s="98" t="str">
        <f t="shared" si="15"/>
        <v>土5</v>
      </c>
      <c r="C31" s="98" t="str">
        <f t="shared" si="14"/>
        <v>日5</v>
      </c>
      <c r="D31" s="98" t="str">
        <f t="shared" si="14"/>
        <v>月5</v>
      </c>
      <c r="E31" s="98" t="str">
        <f t="shared" si="14"/>
        <v>火5</v>
      </c>
      <c r="F31" s="98" t="str">
        <f t="shared" si="14"/>
        <v>水5</v>
      </c>
      <c r="G31" s="98" t="str">
        <f t="shared" si="14"/>
        <v>木5</v>
      </c>
      <c r="H31" s="98" t="str">
        <f t="shared" si="14"/>
        <v>金5</v>
      </c>
      <c r="I31" s="98" t="str">
        <f t="shared" si="14"/>
        <v>土5</v>
      </c>
      <c r="J31" s="98" t="str">
        <f t="shared" si="14"/>
        <v>日5</v>
      </c>
      <c r="K31" s="98" t="str">
        <f t="shared" si="14"/>
        <v>月5</v>
      </c>
      <c r="L31" s="98" t="str">
        <f t="shared" si="14"/>
        <v>火5</v>
      </c>
      <c r="M31" s="98" t="str">
        <f t="shared" si="14"/>
        <v>水5</v>
      </c>
      <c r="N31" s="98" t="str">
        <f t="shared" si="14"/>
        <v>木5</v>
      </c>
      <c r="O31" s="98" t="str">
        <f t="shared" si="14"/>
        <v>金5</v>
      </c>
      <c r="P31" s="98" t="str">
        <f t="shared" si="14"/>
        <v>土5</v>
      </c>
      <c r="Q31" s="98" t="str">
        <f t="shared" si="14"/>
        <v>日5</v>
      </c>
      <c r="R31" s="98" t="str">
        <f t="shared" si="14"/>
        <v>月5</v>
      </c>
      <c r="S31" s="98" t="str">
        <f t="shared" si="14"/>
        <v>火5</v>
      </c>
      <c r="T31" s="98" t="str">
        <f t="shared" si="14"/>
        <v>水5</v>
      </c>
      <c r="U31" s="98" t="str">
        <f t="shared" si="14"/>
        <v>木5</v>
      </c>
      <c r="V31" s="98" t="str">
        <f t="shared" si="14"/>
        <v>金5</v>
      </c>
      <c r="W31" s="98" t="str">
        <f t="shared" si="14"/>
        <v>土5</v>
      </c>
      <c r="X31" s="98" t="str">
        <f t="shared" si="14"/>
        <v>日5</v>
      </c>
      <c r="Y31" s="98" t="str">
        <f t="shared" si="14"/>
        <v>月5</v>
      </c>
      <c r="Z31" s="98" t="str">
        <f t="shared" si="14"/>
        <v>火5</v>
      </c>
      <c r="AA31" s="98" t="str">
        <f t="shared" si="14"/>
        <v>水5</v>
      </c>
      <c r="AB31" s="98" t="str">
        <f t="shared" si="14"/>
        <v>木5</v>
      </c>
      <c r="AC31" s="98" t="str">
        <f t="shared" si="14"/>
        <v>金5</v>
      </c>
      <c r="AD31" s="98" t="str">
        <f t="shared" si="14"/>
        <v>土5</v>
      </c>
      <c r="AE31" s="98" t="str">
        <f t="shared" si="14"/>
        <v>日5</v>
      </c>
      <c r="AF31" s="98" t="str">
        <f t="shared" si="14"/>
        <v>月5</v>
      </c>
    </row>
    <row r="32" spans="1:32" s="70" customFormat="1">
      <c r="A32" s="96" t="s">
        <v>217</v>
      </c>
      <c r="B32" s="98" t="str">
        <f t="shared" si="15"/>
        <v>土6</v>
      </c>
      <c r="C32" s="98" t="str">
        <f t="shared" si="14"/>
        <v>日6</v>
      </c>
      <c r="D32" s="98" t="str">
        <f t="shared" si="14"/>
        <v>月6</v>
      </c>
      <c r="E32" s="98" t="str">
        <f t="shared" si="14"/>
        <v>火6</v>
      </c>
      <c r="F32" s="98" t="str">
        <f t="shared" si="14"/>
        <v>水6</v>
      </c>
      <c r="G32" s="98" t="str">
        <f t="shared" si="14"/>
        <v>木6</v>
      </c>
      <c r="H32" s="98" t="str">
        <f t="shared" si="14"/>
        <v>金6</v>
      </c>
      <c r="I32" s="98" t="str">
        <f t="shared" si="14"/>
        <v>土6</v>
      </c>
      <c r="J32" s="98" t="str">
        <f t="shared" si="14"/>
        <v>日6</v>
      </c>
      <c r="K32" s="98" t="str">
        <f t="shared" si="14"/>
        <v>月6</v>
      </c>
      <c r="L32" s="98" t="str">
        <f t="shared" si="14"/>
        <v>火6</v>
      </c>
      <c r="M32" s="98" t="str">
        <f t="shared" si="14"/>
        <v>水6</v>
      </c>
      <c r="N32" s="98" t="str">
        <f t="shared" si="14"/>
        <v>木6</v>
      </c>
      <c r="O32" s="98" t="str">
        <f t="shared" si="14"/>
        <v>金6</v>
      </c>
      <c r="P32" s="98" t="str">
        <f t="shared" si="14"/>
        <v>土6</v>
      </c>
      <c r="Q32" s="98" t="str">
        <f t="shared" si="14"/>
        <v>日6</v>
      </c>
      <c r="R32" s="98" t="str">
        <f t="shared" si="14"/>
        <v>月6</v>
      </c>
      <c r="S32" s="98" t="str">
        <f t="shared" si="14"/>
        <v>火6</v>
      </c>
      <c r="T32" s="98" t="str">
        <f t="shared" si="14"/>
        <v>水6</v>
      </c>
      <c r="U32" s="98" t="str">
        <f t="shared" si="14"/>
        <v>木6</v>
      </c>
      <c r="V32" s="98" t="str">
        <f t="shared" si="14"/>
        <v>金6</v>
      </c>
      <c r="W32" s="98" t="str">
        <f t="shared" si="14"/>
        <v>土6</v>
      </c>
      <c r="X32" s="98" t="str">
        <f t="shared" si="14"/>
        <v>日6</v>
      </c>
      <c r="Y32" s="98" t="str">
        <f t="shared" si="14"/>
        <v>月6</v>
      </c>
      <c r="Z32" s="98" t="str">
        <f t="shared" si="14"/>
        <v>火6</v>
      </c>
      <c r="AA32" s="98" t="str">
        <f t="shared" si="14"/>
        <v>水6</v>
      </c>
      <c r="AB32" s="98" t="str">
        <f t="shared" si="14"/>
        <v>木6</v>
      </c>
      <c r="AC32" s="98" t="str">
        <f t="shared" si="14"/>
        <v>金6</v>
      </c>
      <c r="AD32" s="98" t="str">
        <f t="shared" si="14"/>
        <v>土6</v>
      </c>
      <c r="AE32" s="98" t="str">
        <f t="shared" si="14"/>
        <v>日6</v>
      </c>
      <c r="AF32" s="98" t="str">
        <f t="shared" si="14"/>
        <v>月6</v>
      </c>
    </row>
    <row r="33" spans="1:32" s="70" customForma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1:32" s="70" customFormat="1" hidden="1">
      <c r="A34" s="90"/>
      <c r="B34" s="92" t="s">
        <v>180</v>
      </c>
      <c r="C34" s="92" t="s">
        <v>181</v>
      </c>
      <c r="D34" s="92" t="s">
        <v>182</v>
      </c>
      <c r="E34" s="92" t="s">
        <v>183</v>
      </c>
      <c r="F34" s="92" t="s">
        <v>184</v>
      </c>
      <c r="G34" s="92" t="s">
        <v>185</v>
      </c>
      <c r="H34" s="92" t="s">
        <v>186</v>
      </c>
      <c r="I34" s="92" t="s">
        <v>187</v>
      </c>
      <c r="J34" s="92" t="s">
        <v>188</v>
      </c>
      <c r="K34" s="92" t="s">
        <v>189</v>
      </c>
      <c r="L34" s="92" t="s">
        <v>190</v>
      </c>
      <c r="M34" s="92" t="s">
        <v>191</v>
      </c>
      <c r="N34" s="92" t="s">
        <v>192</v>
      </c>
      <c r="O34" s="92" t="s">
        <v>193</v>
      </c>
      <c r="P34" s="92" t="s">
        <v>194</v>
      </c>
      <c r="Q34" s="92" t="s">
        <v>195</v>
      </c>
      <c r="R34" s="92" t="s">
        <v>196</v>
      </c>
      <c r="S34" s="92" t="s">
        <v>197</v>
      </c>
      <c r="T34" s="92" t="s">
        <v>198</v>
      </c>
      <c r="U34" s="92" t="s">
        <v>199</v>
      </c>
      <c r="V34" s="92" t="s">
        <v>200</v>
      </c>
      <c r="W34" s="92" t="s">
        <v>201</v>
      </c>
      <c r="X34" s="92" t="s">
        <v>202</v>
      </c>
      <c r="Y34" s="92" t="s">
        <v>203</v>
      </c>
      <c r="Z34" s="92" t="s">
        <v>204</v>
      </c>
      <c r="AA34" s="92" t="s">
        <v>205</v>
      </c>
      <c r="AB34" s="92" t="s">
        <v>206</v>
      </c>
      <c r="AC34" s="92" t="s">
        <v>207</v>
      </c>
      <c r="AD34" s="92" t="s">
        <v>208</v>
      </c>
      <c r="AE34" s="92" t="s">
        <v>209</v>
      </c>
      <c r="AF34" s="92" t="s">
        <v>210</v>
      </c>
    </row>
    <row r="35" spans="1:32" s="70" customFormat="1" hidden="1">
      <c r="A35" s="81" t="str">
        <f>$A$2</f>
        <v>2025</v>
      </c>
      <c r="B35" s="82">
        <f>DATE(③曜日!$A35,A36,1)</f>
        <v>45748</v>
      </c>
      <c r="C35" s="82">
        <f>③曜日!$B35+1</f>
        <v>45749</v>
      </c>
      <c r="D35" s="82">
        <f>③曜日!$C35+1</f>
        <v>45750</v>
      </c>
      <c r="E35" s="82">
        <f>③曜日!$D35+1</f>
        <v>45751</v>
      </c>
      <c r="F35" s="82">
        <f>③曜日!$E35+1</f>
        <v>45752</v>
      </c>
      <c r="G35" s="82">
        <f>③曜日!$F35+1</f>
        <v>45753</v>
      </c>
      <c r="H35" s="82">
        <f>③曜日!$G35+1</f>
        <v>45754</v>
      </c>
      <c r="I35" s="82">
        <f>③曜日!$H35+1</f>
        <v>45755</v>
      </c>
      <c r="J35" s="82">
        <f>③曜日!$I35+1</f>
        <v>45756</v>
      </c>
      <c r="K35" s="82">
        <f>③曜日!$J35+1</f>
        <v>45757</v>
      </c>
      <c r="L35" s="82">
        <f>③曜日!$K35+1</f>
        <v>45758</v>
      </c>
      <c r="M35" s="82">
        <f>③曜日!$L35+1</f>
        <v>45759</v>
      </c>
      <c r="N35" s="82">
        <f>③曜日!$M35+1</f>
        <v>45760</v>
      </c>
      <c r="O35" s="82">
        <f>③曜日!$N35+1</f>
        <v>45761</v>
      </c>
      <c r="P35" s="82">
        <f t="shared" ref="P35:AF35" si="16">O35+1</f>
        <v>45762</v>
      </c>
      <c r="Q35" s="82">
        <f t="shared" si="16"/>
        <v>45763</v>
      </c>
      <c r="R35" s="82">
        <f t="shared" si="16"/>
        <v>45764</v>
      </c>
      <c r="S35" s="82">
        <f t="shared" si="16"/>
        <v>45765</v>
      </c>
      <c r="T35" s="82">
        <f t="shared" si="16"/>
        <v>45766</v>
      </c>
      <c r="U35" s="82">
        <f t="shared" si="16"/>
        <v>45767</v>
      </c>
      <c r="V35" s="82">
        <f t="shared" si="16"/>
        <v>45768</v>
      </c>
      <c r="W35" s="82">
        <f t="shared" si="16"/>
        <v>45769</v>
      </c>
      <c r="X35" s="82">
        <f t="shared" si="16"/>
        <v>45770</v>
      </c>
      <c r="Y35" s="82">
        <f t="shared" si="16"/>
        <v>45771</v>
      </c>
      <c r="Z35" s="82">
        <f t="shared" si="16"/>
        <v>45772</v>
      </c>
      <c r="AA35" s="82">
        <f t="shared" si="16"/>
        <v>45773</v>
      </c>
      <c r="AB35" s="82">
        <f t="shared" si="16"/>
        <v>45774</v>
      </c>
      <c r="AC35" s="82">
        <f t="shared" si="16"/>
        <v>45775</v>
      </c>
      <c r="AD35" s="82">
        <f t="shared" si="16"/>
        <v>45776</v>
      </c>
      <c r="AE35" s="82">
        <f t="shared" si="16"/>
        <v>45777</v>
      </c>
      <c r="AF35" s="83">
        <f t="shared" si="16"/>
        <v>45778</v>
      </c>
    </row>
    <row r="36" spans="1:32" s="70" customFormat="1" hidden="1">
      <c r="A36" s="84">
        <f>A25+1</f>
        <v>4</v>
      </c>
      <c r="B36" s="85" t="str">
        <f t="shared" ref="B36:M36" si="17">TEXT(B35,"aaa")</f>
        <v>火</v>
      </c>
      <c r="C36" s="85" t="str">
        <f t="shared" si="17"/>
        <v>水</v>
      </c>
      <c r="D36" s="85" t="str">
        <f t="shared" si="17"/>
        <v>木</v>
      </c>
      <c r="E36" s="85" t="str">
        <f t="shared" si="17"/>
        <v>金</v>
      </c>
      <c r="F36" s="85" t="str">
        <f t="shared" si="17"/>
        <v>土</v>
      </c>
      <c r="G36" s="85" t="str">
        <f t="shared" si="17"/>
        <v>日</v>
      </c>
      <c r="H36" s="85" t="str">
        <f t="shared" si="17"/>
        <v>月</v>
      </c>
      <c r="I36" s="85" t="str">
        <f t="shared" si="17"/>
        <v>火</v>
      </c>
      <c r="J36" s="85" t="str">
        <f t="shared" si="17"/>
        <v>水</v>
      </c>
      <c r="K36" s="85" t="str">
        <f t="shared" si="17"/>
        <v>木</v>
      </c>
      <c r="L36" s="85" t="str">
        <f t="shared" si="17"/>
        <v>金</v>
      </c>
      <c r="M36" s="85" t="str">
        <f t="shared" si="17"/>
        <v>土</v>
      </c>
      <c r="N36" s="85" t="str">
        <f>TEXT(N35,"aaa")</f>
        <v>日</v>
      </c>
      <c r="O36" s="85" t="str">
        <f>TEXT(O35,"aaa")</f>
        <v>月</v>
      </c>
      <c r="P36" s="85" t="str">
        <f t="shared" ref="P36:AF36" si="18">TEXT(P35,"aaa")</f>
        <v>火</v>
      </c>
      <c r="Q36" s="85" t="str">
        <f t="shared" si="18"/>
        <v>水</v>
      </c>
      <c r="R36" s="85" t="str">
        <f t="shared" si="18"/>
        <v>木</v>
      </c>
      <c r="S36" s="85" t="str">
        <f t="shared" si="18"/>
        <v>金</v>
      </c>
      <c r="T36" s="85" t="str">
        <f t="shared" si="18"/>
        <v>土</v>
      </c>
      <c r="U36" s="85" t="str">
        <f t="shared" si="18"/>
        <v>日</v>
      </c>
      <c r="V36" s="85" t="str">
        <f t="shared" si="18"/>
        <v>月</v>
      </c>
      <c r="W36" s="85" t="str">
        <f t="shared" si="18"/>
        <v>火</v>
      </c>
      <c r="X36" s="85" t="str">
        <f t="shared" si="18"/>
        <v>水</v>
      </c>
      <c r="Y36" s="85" t="str">
        <f t="shared" si="18"/>
        <v>木</v>
      </c>
      <c r="Z36" s="85" t="str">
        <f t="shared" si="18"/>
        <v>金</v>
      </c>
      <c r="AA36" s="85" t="str">
        <f t="shared" si="18"/>
        <v>土</v>
      </c>
      <c r="AB36" s="85" t="str">
        <f t="shared" si="18"/>
        <v>日</v>
      </c>
      <c r="AC36" s="85" t="str">
        <f t="shared" si="18"/>
        <v>月</v>
      </c>
      <c r="AD36" s="85" t="str">
        <f t="shared" si="18"/>
        <v>火</v>
      </c>
      <c r="AE36" s="85" t="str">
        <f t="shared" si="18"/>
        <v>水</v>
      </c>
      <c r="AF36" s="85" t="str">
        <f t="shared" si="18"/>
        <v>木</v>
      </c>
    </row>
    <row r="37" spans="1:32" s="70" customFormat="1" hidden="1">
      <c r="A37" s="86" t="s">
        <v>82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</row>
    <row r="38" spans="1:32" s="70" customFormat="1" hidden="1">
      <c r="A38" s="88" t="s">
        <v>83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</row>
    <row r="39" spans="1:32" s="70" customFormat="1" hidden="1">
      <c r="A39" s="86" t="s">
        <v>84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</row>
    <row r="40" spans="1:32" s="70" customFormat="1" hidden="1">
      <c r="A40" s="88" t="s">
        <v>85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</row>
    <row r="41" spans="1:32" s="70" customFormat="1" hidden="1">
      <c r="A41" s="86" t="s">
        <v>86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</row>
    <row r="42" spans="1:32" s="70" customFormat="1" hidden="1">
      <c r="A42" s="88" t="s">
        <v>87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</row>
    <row r="54" spans="1:31" ht="14.25" thickBot="1"/>
    <row r="55" spans="1:31" ht="15.75">
      <c r="A55" s="103"/>
      <c r="B55" s="104" t="s">
        <v>219</v>
      </c>
      <c r="C55" s="105" t="s">
        <v>220</v>
      </c>
      <c r="D55" s="105" t="s">
        <v>221</v>
      </c>
      <c r="E55" s="105" t="s">
        <v>222</v>
      </c>
      <c r="F55" s="105" t="s">
        <v>223</v>
      </c>
      <c r="G55" s="106" t="s">
        <v>224</v>
      </c>
      <c r="H55" s="104" t="s">
        <v>232</v>
      </c>
      <c r="I55" s="105" t="s">
        <v>233</v>
      </c>
      <c r="J55" s="105" t="s">
        <v>234</v>
      </c>
      <c r="K55" s="105" t="s">
        <v>235</v>
      </c>
      <c r="L55" s="105" t="s">
        <v>236</v>
      </c>
      <c r="M55" s="106" t="s">
        <v>237</v>
      </c>
      <c r="N55" s="104" t="s">
        <v>218</v>
      </c>
      <c r="O55" s="105" t="s">
        <v>238</v>
      </c>
      <c r="P55" s="105" t="s">
        <v>239</v>
      </c>
      <c r="Q55" s="105" t="s">
        <v>240</v>
      </c>
      <c r="R55" s="105" t="s">
        <v>241</v>
      </c>
      <c r="S55" s="106" t="s">
        <v>242</v>
      </c>
      <c r="T55" s="104" t="s">
        <v>225</v>
      </c>
      <c r="U55" s="105" t="s">
        <v>226</v>
      </c>
      <c r="V55" s="105" t="s">
        <v>227</v>
      </c>
      <c r="W55" s="105" t="s">
        <v>228</v>
      </c>
      <c r="X55" s="105" t="s">
        <v>229</v>
      </c>
      <c r="Y55" s="106" t="s">
        <v>230</v>
      </c>
      <c r="Z55" s="104" t="s">
        <v>243</v>
      </c>
      <c r="AA55" s="105" t="s">
        <v>244</v>
      </c>
      <c r="AB55" s="105" t="s">
        <v>245</v>
      </c>
      <c r="AC55" s="105" t="s">
        <v>246</v>
      </c>
      <c r="AD55" s="105" t="s">
        <v>247</v>
      </c>
      <c r="AE55" s="106" t="s">
        <v>248</v>
      </c>
    </row>
    <row r="56" spans="1:31" ht="29.25" customHeight="1" thickBot="1">
      <c r="A56" s="103" t="s">
        <v>231</v>
      </c>
      <c r="B56" s="107">
        <f>COUNTIF($B$5:$AF$43,B55)</f>
        <v>13</v>
      </c>
      <c r="C56" s="107">
        <f>COUNTIF($B$5:$AF$43,C55)</f>
        <v>13</v>
      </c>
      <c r="D56" s="108">
        <f t="shared" ref="D56:AE56" si="19">COUNTIF($B$5:$AF$43,D55)</f>
        <v>13</v>
      </c>
      <c r="E56" s="108">
        <f t="shared" si="19"/>
        <v>13</v>
      </c>
      <c r="F56" s="108">
        <f t="shared" si="19"/>
        <v>13</v>
      </c>
      <c r="G56" s="109">
        <f t="shared" si="19"/>
        <v>13</v>
      </c>
      <c r="H56" s="107">
        <f t="shared" si="19"/>
        <v>12</v>
      </c>
      <c r="I56" s="108">
        <f t="shared" si="19"/>
        <v>12</v>
      </c>
      <c r="J56" s="108">
        <f t="shared" si="19"/>
        <v>12</v>
      </c>
      <c r="K56" s="108">
        <f t="shared" si="19"/>
        <v>12</v>
      </c>
      <c r="L56" s="108">
        <f t="shared" si="19"/>
        <v>12</v>
      </c>
      <c r="M56" s="109">
        <f t="shared" si="19"/>
        <v>12</v>
      </c>
      <c r="N56" s="107">
        <f t="shared" si="19"/>
        <v>13</v>
      </c>
      <c r="O56" s="108">
        <f t="shared" si="19"/>
        <v>13</v>
      </c>
      <c r="P56" s="108">
        <f t="shared" si="19"/>
        <v>13</v>
      </c>
      <c r="Q56" s="108">
        <f t="shared" si="19"/>
        <v>13</v>
      </c>
      <c r="R56" s="108">
        <f t="shared" si="19"/>
        <v>13</v>
      </c>
      <c r="S56" s="109">
        <f t="shared" si="19"/>
        <v>13</v>
      </c>
      <c r="T56" s="107">
        <f t="shared" si="19"/>
        <v>13</v>
      </c>
      <c r="U56" s="108">
        <f t="shared" si="19"/>
        <v>13</v>
      </c>
      <c r="V56" s="108">
        <f t="shared" si="19"/>
        <v>13</v>
      </c>
      <c r="W56" s="108">
        <f t="shared" si="19"/>
        <v>13</v>
      </c>
      <c r="X56" s="108">
        <f t="shared" si="19"/>
        <v>13</v>
      </c>
      <c r="Y56" s="109">
        <f t="shared" si="19"/>
        <v>13</v>
      </c>
      <c r="Z56" s="107">
        <f t="shared" si="19"/>
        <v>13</v>
      </c>
      <c r="AA56" s="108">
        <f t="shared" si="19"/>
        <v>13</v>
      </c>
      <c r="AB56" s="108">
        <f t="shared" si="19"/>
        <v>13</v>
      </c>
      <c r="AC56" s="108">
        <f t="shared" si="19"/>
        <v>13</v>
      </c>
      <c r="AD56" s="108">
        <f t="shared" si="19"/>
        <v>13</v>
      </c>
      <c r="AE56" s="109">
        <f t="shared" si="19"/>
        <v>13</v>
      </c>
    </row>
  </sheetData>
  <phoneticPr fontId="3"/>
  <conditionalFormatting sqref="B56:AE5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AF10">
    <cfRule type="expression" dxfId="7" priority="6">
      <formula>B$3="日"</formula>
    </cfRule>
    <cfRule type="expression" dxfId="6" priority="13">
      <formula>B$3="土"</formula>
    </cfRule>
  </conditionalFormatting>
  <conditionalFormatting sqref="B13:AF21">
    <cfRule type="expression" dxfId="5" priority="7">
      <formula>B$14="日"</formula>
    </cfRule>
    <cfRule type="expression" dxfId="4" priority="12">
      <formula>B$14="土"</formula>
    </cfRule>
  </conditionalFormatting>
  <conditionalFormatting sqref="B24:AF32">
    <cfRule type="expression" dxfId="3" priority="8">
      <formula>B$25="日"</formula>
    </cfRule>
    <cfRule type="expression" dxfId="2" priority="11">
      <formula>B$25="土"</formula>
    </cfRule>
  </conditionalFormatting>
  <conditionalFormatting sqref="B35:AF42">
    <cfRule type="expression" dxfId="1" priority="9">
      <formula>B$36="日"</formula>
    </cfRule>
    <cfRule type="expression" dxfId="0" priority="10">
      <formula>B$36="土"</formula>
    </cfRule>
  </conditionalFormatting>
  <pageMargins left="0.25" right="0.25" top="0.75" bottom="0.75" header="0.3" footer="0.3"/>
  <pageSetup paperSize="9" scale="7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D1933D4-FDBB-449A-BB7E-C9851CF1B761}">
            <xm:f>A2&lt;&gt;'３学期曜日調べ (触らない)'!A2</xm:f>
            <x14:dxf>
              <fill>
                <patternFill>
                  <bgColor rgb="FFFF99FF"/>
                </patternFill>
              </fill>
            </x14:dxf>
          </x14:cfRule>
          <xm:sqref>A2:AG33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7"/>
  <sheetViews>
    <sheetView topLeftCell="A8" workbookViewId="0">
      <selection activeCell="X23" sqref="X23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11" width="9" style="23"/>
    <col min="12" max="20" width="4.625" style="23" customWidth="1"/>
    <col min="2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35</v>
      </c>
      <c r="B1" s="130"/>
      <c r="C1" s="130"/>
      <c r="D1" s="130"/>
      <c r="E1" s="130"/>
      <c r="F1" s="24"/>
      <c r="G1" s="2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24"/>
      <c r="G2" s="2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30</v>
      </c>
      <c r="D3" s="29" t="s">
        <v>31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2" t="s">
        <v>36</v>
      </c>
      <c r="M3" s="12" t="s">
        <v>37</v>
      </c>
      <c r="N3" s="12" t="s">
        <v>38</v>
      </c>
      <c r="O3" s="12" t="s">
        <v>39</v>
      </c>
      <c r="P3" s="12" t="s">
        <v>40</v>
      </c>
      <c r="Q3" s="12" t="s">
        <v>41</v>
      </c>
      <c r="R3" s="12" t="s">
        <v>42</v>
      </c>
      <c r="S3" s="12" t="s">
        <v>43</v>
      </c>
      <c r="T3" s="12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年間!A7</f>
        <v>45748</v>
      </c>
      <c r="B4" s="11" t="str">
        <f>年間!B7</f>
        <v>火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45748</v>
      </c>
      <c r="W4" s="11" t="str">
        <f>B4</f>
        <v>火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年間!A8</f>
        <v>45749</v>
      </c>
      <c r="B5" s="11" t="str">
        <f>年間!B8</f>
        <v>水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45749</v>
      </c>
      <c r="W5" s="11" t="str">
        <f t="shared" ref="W5:W34" si="1">B5</f>
        <v>水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年間!A9</f>
        <v>45750</v>
      </c>
      <c r="B6" s="11" t="str">
        <f>年間!B9</f>
        <v>木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45750</v>
      </c>
      <c r="W6" s="11" t="str">
        <f t="shared" si="1"/>
        <v>木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年間!A10</f>
        <v>45751</v>
      </c>
      <c r="B7" s="11" t="str">
        <f>年間!B10</f>
        <v>金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45751</v>
      </c>
      <c r="W7" s="11" t="str">
        <f t="shared" si="1"/>
        <v>金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年間!A11</f>
        <v>45752</v>
      </c>
      <c r="B8" s="11" t="str">
        <f>年間!B11</f>
        <v>土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45752</v>
      </c>
      <c r="W8" s="11" t="str">
        <f t="shared" si="1"/>
        <v>土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年間!A12</f>
        <v>45753</v>
      </c>
      <c r="B9" s="11" t="str">
        <f>年間!B12</f>
        <v>日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45753</v>
      </c>
      <c r="W9" s="11" t="str">
        <f t="shared" si="1"/>
        <v>日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年間!A13</f>
        <v>45754</v>
      </c>
      <c r="B10" s="11" t="str">
        <f>年間!B13</f>
        <v>月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45754</v>
      </c>
      <c r="W10" s="11" t="str">
        <f t="shared" si="1"/>
        <v>月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年間!A14</f>
        <v>45755</v>
      </c>
      <c r="B11" s="11" t="str">
        <f>年間!B14</f>
        <v>火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45755</v>
      </c>
      <c r="W11" s="11" t="str">
        <f t="shared" si="1"/>
        <v>火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年間!A15</f>
        <v>45756</v>
      </c>
      <c r="B12" s="11" t="str">
        <f>年間!B15</f>
        <v>水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45756</v>
      </c>
      <c r="W12" s="11" t="str">
        <f t="shared" si="1"/>
        <v>水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年間!A16</f>
        <v>45757</v>
      </c>
      <c r="B13" s="11" t="str">
        <f>年間!B16</f>
        <v>木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45757</v>
      </c>
      <c r="W13" s="11" t="str">
        <f t="shared" si="1"/>
        <v>木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年間!A17</f>
        <v>45758</v>
      </c>
      <c r="B14" s="11" t="str">
        <f>年間!B17</f>
        <v>金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45758</v>
      </c>
      <c r="W14" s="11" t="str">
        <f t="shared" si="1"/>
        <v>金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年間!A18</f>
        <v>45759</v>
      </c>
      <c r="B15" s="11" t="str">
        <f>年間!B18</f>
        <v>土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45759</v>
      </c>
      <c r="W15" s="11" t="str">
        <f t="shared" si="1"/>
        <v>土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年間!A19</f>
        <v>45760</v>
      </c>
      <c r="B16" s="11" t="str">
        <f>年間!B19</f>
        <v>日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45760</v>
      </c>
      <c r="W16" s="11" t="str">
        <f t="shared" si="1"/>
        <v>日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年間!A20</f>
        <v>45761</v>
      </c>
      <c r="B17" s="11" t="str">
        <f>年間!B20</f>
        <v>月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45761</v>
      </c>
      <c r="W17" s="11" t="str">
        <f t="shared" si="1"/>
        <v>月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年間!A21</f>
        <v>45762</v>
      </c>
      <c r="B18" s="11" t="str">
        <f>年間!B21</f>
        <v>火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45762</v>
      </c>
      <c r="W18" s="11" t="str">
        <f t="shared" si="1"/>
        <v>火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年間!A22</f>
        <v>45763</v>
      </c>
      <c r="B19" s="11" t="str">
        <f>年間!B22</f>
        <v>水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45763</v>
      </c>
      <c r="W19" s="11" t="str">
        <f t="shared" si="1"/>
        <v>水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年間!A23</f>
        <v>45764</v>
      </c>
      <c r="B20" s="11" t="str">
        <f>年間!B23</f>
        <v>木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45764</v>
      </c>
      <c r="W20" s="11" t="str">
        <f t="shared" si="1"/>
        <v>木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年間!A24</f>
        <v>45765</v>
      </c>
      <c r="B21" s="11" t="str">
        <f>年間!B24</f>
        <v>金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45765</v>
      </c>
      <c r="W21" s="11" t="str">
        <f t="shared" si="1"/>
        <v>金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年間!A25</f>
        <v>45766</v>
      </c>
      <c r="B22" s="11" t="str">
        <f>年間!B25</f>
        <v>土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45766</v>
      </c>
      <c r="W22" s="11" t="str">
        <f t="shared" si="1"/>
        <v>土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年間!A26</f>
        <v>45767</v>
      </c>
      <c r="B23" s="11" t="str">
        <f>年間!B26</f>
        <v>日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45767</v>
      </c>
      <c r="W23" s="11" t="str">
        <f t="shared" si="1"/>
        <v>日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年間!A27</f>
        <v>45768</v>
      </c>
      <c r="B24" s="11" t="str">
        <f>年間!B27</f>
        <v>月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45768</v>
      </c>
      <c r="W24" s="11" t="str">
        <f t="shared" si="1"/>
        <v>月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年間!A28</f>
        <v>45769</v>
      </c>
      <c r="B25" s="11" t="str">
        <f>年間!B28</f>
        <v>火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45769</v>
      </c>
      <c r="W25" s="11" t="str">
        <f t="shared" si="1"/>
        <v>火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年間!A29</f>
        <v>45770</v>
      </c>
      <c r="B26" s="11" t="str">
        <f>年間!B29</f>
        <v>水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45770</v>
      </c>
      <c r="W26" s="11" t="str">
        <f t="shared" si="1"/>
        <v>水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年間!A30</f>
        <v>45771</v>
      </c>
      <c r="B27" s="11" t="str">
        <f>年間!B30</f>
        <v>木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45771</v>
      </c>
      <c r="W27" s="11" t="str">
        <f t="shared" si="1"/>
        <v>木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年間!A31</f>
        <v>45772</v>
      </c>
      <c r="B28" s="11" t="str">
        <f>年間!B31</f>
        <v>金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45772</v>
      </c>
      <c r="W28" s="11" t="str">
        <f t="shared" si="1"/>
        <v>金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年間!A32</f>
        <v>45773</v>
      </c>
      <c r="B29" s="11" t="str">
        <f>年間!B32</f>
        <v>土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45773</v>
      </c>
      <c r="W29" s="11" t="str">
        <f t="shared" si="1"/>
        <v>土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年間!A33</f>
        <v>45774</v>
      </c>
      <c r="B30" s="11" t="str">
        <f>年間!B33</f>
        <v>日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45774</v>
      </c>
      <c r="W30" s="11" t="str">
        <f t="shared" si="1"/>
        <v>日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年間!A34</f>
        <v>45775</v>
      </c>
      <c r="B31" s="11" t="str">
        <f>年間!B34</f>
        <v>月</v>
      </c>
      <c r="C31" s="12"/>
      <c r="D31" s="12"/>
      <c r="E31" s="13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45775</v>
      </c>
      <c r="W31" s="11" t="str">
        <f t="shared" si="1"/>
        <v>月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年間!A35</f>
        <v>45776</v>
      </c>
      <c r="B32" s="11" t="str">
        <f>年間!B35</f>
        <v>火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45776</v>
      </c>
      <c r="W32" s="11" t="str">
        <f t="shared" si="1"/>
        <v>火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年間!A36</f>
        <v>45777</v>
      </c>
      <c r="B33" s="11" t="str">
        <f>年間!B36</f>
        <v>水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45777</v>
      </c>
      <c r="W33" s="11" t="str">
        <f t="shared" si="1"/>
        <v>水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/>
      <c r="B34" s="16"/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0</v>
      </c>
      <c r="W34" s="11">
        <f t="shared" si="1"/>
        <v>0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106" priority="10">
      <formula>$B4="日"</formula>
    </cfRule>
    <cfRule type="expression" dxfId="105" priority="11">
      <formula>$B4="土"</formula>
    </cfRule>
  </conditionalFormatting>
  <conditionalFormatting sqref="V4:AC34">
    <cfRule type="expression" dxfId="104" priority="1">
      <formula>V4=0</formula>
    </cfRule>
  </conditionalFormatting>
  <hyperlinks>
    <hyperlink ref="J2" location="'３月'!A1" display="とどろみの森学園" xr:uid="{330C2052-FD4A-474F-86FF-85167B418A5B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478E-C090-4143-8861-F103961AF718}">
  <dimension ref="A1:K32"/>
  <sheetViews>
    <sheetView view="pageLayout" zoomScaleNormal="100" workbookViewId="0">
      <selection activeCell="C32" sqref="C32:K32"/>
    </sheetView>
  </sheetViews>
  <sheetFormatPr defaultRowHeight="15"/>
  <cols>
    <col min="1" max="1" width="9" style="60"/>
    <col min="2" max="2" width="22.375" style="60" customWidth="1"/>
    <col min="3" max="11" width="10.875" style="60" customWidth="1"/>
    <col min="12" max="16384" width="9" style="60"/>
  </cols>
  <sheetData>
    <row r="1" spans="1:11">
      <c r="A1" s="59"/>
      <c r="B1" s="59" t="s">
        <v>74</v>
      </c>
      <c r="C1" s="59" t="s">
        <v>64</v>
      </c>
      <c r="D1" s="59" t="s">
        <v>37</v>
      </c>
      <c r="E1" s="59" t="s">
        <v>65</v>
      </c>
      <c r="F1" s="59" t="s">
        <v>66</v>
      </c>
      <c r="G1" s="59" t="s">
        <v>67</v>
      </c>
      <c r="H1" s="59" t="s">
        <v>68</v>
      </c>
      <c r="I1" s="59" t="s">
        <v>69</v>
      </c>
      <c r="J1" s="59" t="s">
        <v>70</v>
      </c>
      <c r="K1" s="59" t="s">
        <v>71</v>
      </c>
    </row>
    <row r="2" spans="1:11" ht="15.75">
      <c r="A2" s="133"/>
      <c r="B2" s="64"/>
      <c r="C2" s="61"/>
      <c r="D2" s="61"/>
      <c r="E2" s="61"/>
      <c r="F2" s="61"/>
      <c r="G2" s="61"/>
      <c r="H2" s="61"/>
      <c r="I2" s="61"/>
      <c r="J2" s="61"/>
      <c r="K2" s="61"/>
    </row>
    <row r="3" spans="1:11" ht="15.75">
      <c r="A3" s="133"/>
      <c r="B3" s="64"/>
      <c r="C3" s="61"/>
      <c r="D3" s="61"/>
      <c r="E3" s="61"/>
      <c r="F3" s="61"/>
      <c r="G3" s="61"/>
      <c r="H3" s="61"/>
      <c r="I3" s="61"/>
      <c r="J3" s="61"/>
      <c r="K3" s="61"/>
    </row>
    <row r="4" spans="1:11" ht="15.75">
      <c r="A4" s="133"/>
      <c r="B4" s="64"/>
      <c r="C4" s="61"/>
      <c r="D4" s="61"/>
      <c r="E4" s="61"/>
      <c r="F4" s="61"/>
      <c r="G4" s="61"/>
      <c r="H4" s="61"/>
      <c r="I4" s="61"/>
      <c r="J4" s="61"/>
      <c r="K4" s="61"/>
    </row>
    <row r="5" spans="1:11" ht="15.75">
      <c r="A5" s="133"/>
      <c r="B5" s="64"/>
      <c r="C5" s="61"/>
      <c r="D5" s="61"/>
      <c r="E5" s="61"/>
      <c r="F5" s="61"/>
      <c r="G5" s="61"/>
      <c r="H5" s="61"/>
      <c r="I5" s="61"/>
      <c r="J5" s="61"/>
      <c r="K5" s="61"/>
    </row>
    <row r="6" spans="1:11" ht="15.75">
      <c r="A6" s="133"/>
      <c r="B6" s="64"/>
      <c r="C6" s="61"/>
      <c r="D6" s="61"/>
      <c r="E6" s="61"/>
      <c r="F6" s="61"/>
      <c r="G6" s="61"/>
      <c r="H6" s="61"/>
      <c r="I6" s="61"/>
      <c r="J6" s="61"/>
      <c r="K6" s="61"/>
    </row>
    <row r="7" spans="1:11" ht="15.75">
      <c r="A7" s="133"/>
      <c r="B7" s="64"/>
      <c r="C7" s="61"/>
      <c r="D7" s="61"/>
      <c r="E7" s="61"/>
      <c r="F7" s="61"/>
      <c r="G7" s="61"/>
      <c r="H7" s="61"/>
      <c r="I7" s="61"/>
      <c r="J7" s="61"/>
      <c r="K7" s="61"/>
    </row>
    <row r="8" spans="1:11" ht="15.75">
      <c r="A8" s="133"/>
      <c r="B8" s="64"/>
      <c r="C8" s="61"/>
      <c r="D8" s="61"/>
      <c r="E8" s="61"/>
      <c r="F8" s="61"/>
      <c r="G8" s="61"/>
      <c r="H8" s="61"/>
      <c r="I8" s="61"/>
      <c r="J8" s="61"/>
      <c r="K8" s="61"/>
    </row>
    <row r="9" spans="1:11" ht="15.75">
      <c r="A9" s="133"/>
      <c r="B9" s="64"/>
      <c r="C9" s="61"/>
      <c r="D9" s="61"/>
      <c r="E9" s="61"/>
      <c r="F9" s="61"/>
      <c r="G9" s="61"/>
      <c r="H9" s="61"/>
      <c r="I9" s="61"/>
      <c r="J9" s="61"/>
      <c r="K9" s="61"/>
    </row>
    <row r="10" spans="1:11" ht="15.75">
      <c r="A10" s="133"/>
      <c r="B10" s="64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5.75">
      <c r="A11" s="133"/>
      <c r="B11" s="64"/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15.75">
      <c r="A12" s="134" t="s">
        <v>72</v>
      </c>
      <c r="B12" s="65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15.75">
      <c r="A13" s="134"/>
      <c r="B13" s="65"/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5.75">
      <c r="A14" s="134"/>
      <c r="B14" s="65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5.75">
      <c r="A15" s="134"/>
      <c r="B15" s="65"/>
      <c r="C15" s="62"/>
      <c r="D15" s="62"/>
      <c r="E15" s="62"/>
      <c r="F15" s="62"/>
      <c r="G15" s="62"/>
      <c r="H15" s="62"/>
      <c r="I15" s="62"/>
      <c r="J15" s="62"/>
      <c r="K15" s="62"/>
    </row>
    <row r="16" spans="1:11" ht="15.75">
      <c r="A16" s="134"/>
      <c r="B16" s="65"/>
      <c r="C16" s="62"/>
      <c r="D16" s="62"/>
      <c r="E16" s="62"/>
      <c r="F16" s="62"/>
      <c r="G16" s="62"/>
      <c r="H16" s="62"/>
      <c r="I16" s="62"/>
      <c r="J16" s="62"/>
      <c r="K16" s="62"/>
    </row>
    <row r="17" spans="1:11" ht="15.75">
      <c r="A17" s="134"/>
      <c r="B17" s="65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5.75">
      <c r="A18" s="134"/>
      <c r="B18" s="65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15.75">
      <c r="A19" s="134"/>
      <c r="B19" s="65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15.75">
      <c r="A20" s="134"/>
      <c r="B20" s="65"/>
      <c r="C20" s="62"/>
      <c r="D20" s="62"/>
      <c r="E20" s="62"/>
      <c r="F20" s="62"/>
      <c r="G20" s="62"/>
      <c r="H20" s="62"/>
      <c r="I20" s="62"/>
      <c r="J20" s="62"/>
      <c r="K20" s="62"/>
    </row>
    <row r="21" spans="1:11" ht="15.75">
      <c r="A21" s="134"/>
      <c r="B21" s="65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5.75">
      <c r="A22" s="135" t="s">
        <v>73</v>
      </c>
      <c r="B22" s="66"/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5.75">
      <c r="A23" s="135"/>
      <c r="B23" s="66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5.75">
      <c r="A24" s="135"/>
      <c r="B24" s="66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15.75">
      <c r="A25" s="135"/>
      <c r="B25" s="66"/>
      <c r="C25" s="63"/>
      <c r="D25" s="63"/>
      <c r="E25" s="63"/>
      <c r="F25" s="63"/>
      <c r="G25" s="63"/>
      <c r="H25" s="63"/>
      <c r="I25" s="63"/>
      <c r="J25" s="63"/>
      <c r="K25" s="63"/>
    </row>
    <row r="26" spans="1:11" ht="15.75">
      <c r="A26" s="135"/>
      <c r="B26" s="66"/>
      <c r="C26" s="63"/>
      <c r="D26" s="63"/>
      <c r="E26" s="63"/>
      <c r="F26" s="63"/>
      <c r="G26" s="63"/>
      <c r="H26" s="63"/>
      <c r="I26" s="63"/>
      <c r="J26" s="63"/>
      <c r="K26" s="63"/>
    </row>
    <row r="27" spans="1:11" ht="15.75">
      <c r="A27" s="135"/>
      <c r="B27" s="66"/>
      <c r="C27" s="63"/>
      <c r="D27" s="63"/>
      <c r="E27" s="63"/>
      <c r="F27" s="63"/>
      <c r="G27" s="63"/>
      <c r="H27" s="63"/>
      <c r="I27" s="63"/>
      <c r="J27" s="63"/>
      <c r="K27" s="63"/>
    </row>
    <row r="28" spans="1:11" ht="15.75">
      <c r="A28" s="135"/>
      <c r="B28" s="66"/>
      <c r="C28" s="63"/>
      <c r="D28" s="63"/>
      <c r="E28" s="63"/>
      <c r="F28" s="63"/>
      <c r="G28" s="63"/>
      <c r="H28" s="63"/>
      <c r="I28" s="63"/>
      <c r="J28" s="63"/>
      <c r="K28" s="63"/>
    </row>
    <row r="29" spans="1:11" ht="15.75">
      <c r="A29" s="135"/>
      <c r="B29" s="66"/>
      <c r="C29" s="63"/>
      <c r="D29" s="63"/>
      <c r="E29" s="63"/>
      <c r="F29" s="63"/>
      <c r="G29" s="63"/>
      <c r="H29" s="63"/>
      <c r="I29" s="63"/>
      <c r="J29" s="63"/>
      <c r="K29" s="63"/>
    </row>
    <row r="30" spans="1:11" ht="15.75">
      <c r="A30" s="135"/>
      <c r="B30" s="66"/>
      <c r="C30" s="63"/>
      <c r="D30" s="63"/>
      <c r="E30" s="63"/>
      <c r="F30" s="63"/>
      <c r="G30" s="63"/>
      <c r="H30" s="63"/>
      <c r="I30" s="63"/>
      <c r="J30" s="63"/>
      <c r="K30" s="63"/>
    </row>
    <row r="31" spans="1:11" ht="15.75">
      <c r="A31" s="135"/>
      <c r="B31" s="66"/>
      <c r="C31" s="63"/>
      <c r="D31" s="63"/>
      <c r="E31" s="63"/>
      <c r="F31" s="63"/>
      <c r="G31" s="63"/>
      <c r="H31" s="63"/>
      <c r="I31" s="63"/>
      <c r="J31" s="63"/>
      <c r="K31" s="63"/>
    </row>
    <row r="32" spans="1:11" ht="15.75">
      <c r="A32" s="136" t="s">
        <v>45</v>
      </c>
      <c r="B32" s="137"/>
      <c r="C32" s="61">
        <f>SUM(C2:C31)</f>
        <v>0</v>
      </c>
      <c r="D32" s="61">
        <f t="shared" ref="D32:K32" si="0">SUM(D2:D31)</f>
        <v>0</v>
      </c>
      <c r="E32" s="61">
        <f t="shared" si="0"/>
        <v>0</v>
      </c>
      <c r="F32" s="61">
        <f t="shared" si="0"/>
        <v>0</v>
      </c>
      <c r="G32" s="61">
        <f t="shared" si="0"/>
        <v>0</v>
      </c>
      <c r="H32" s="61">
        <f t="shared" si="0"/>
        <v>0</v>
      </c>
      <c r="I32" s="61">
        <f t="shared" si="0"/>
        <v>0</v>
      </c>
      <c r="J32" s="61">
        <f t="shared" si="0"/>
        <v>0</v>
      </c>
      <c r="K32" s="61">
        <f t="shared" si="0"/>
        <v>0</v>
      </c>
    </row>
  </sheetData>
  <mergeCells count="4">
    <mergeCell ref="A2:A11"/>
    <mergeCell ref="A12:A21"/>
    <mergeCell ref="A22:A31"/>
    <mergeCell ref="A32:B32"/>
  </mergeCells>
  <phoneticPr fontId="3"/>
  <pageMargins left="0.7" right="0.7" top="0.75" bottom="0.75" header="0.3" footer="0.3"/>
  <pageSetup paperSize="9" orientation="landscape" r:id="rId1"/>
  <headerFooter>
    <oddHeader>&amp;L&amp;"UD デジタル 教科書体 NP-B,標準"&amp;20行事カウント(１学期)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8A09-0A5F-42D9-B1E6-C85F86EB067F}">
  <dimension ref="A1:K32"/>
  <sheetViews>
    <sheetView view="pageLayout" zoomScaleNormal="100" workbookViewId="0">
      <selection activeCell="C32" sqref="C32:K32"/>
    </sheetView>
  </sheetViews>
  <sheetFormatPr defaultRowHeight="15"/>
  <cols>
    <col min="1" max="1" width="9" style="60"/>
    <col min="2" max="2" width="22.375" style="60" customWidth="1"/>
    <col min="3" max="11" width="10.875" style="60" customWidth="1"/>
    <col min="12" max="16384" width="9" style="60"/>
  </cols>
  <sheetData>
    <row r="1" spans="1:11">
      <c r="A1" s="59"/>
      <c r="B1" s="59" t="s">
        <v>74</v>
      </c>
      <c r="C1" s="59" t="s">
        <v>64</v>
      </c>
      <c r="D1" s="59" t="s">
        <v>37</v>
      </c>
      <c r="E1" s="59" t="s">
        <v>65</v>
      </c>
      <c r="F1" s="59" t="s">
        <v>66</v>
      </c>
      <c r="G1" s="59" t="s">
        <v>67</v>
      </c>
      <c r="H1" s="59" t="s">
        <v>68</v>
      </c>
      <c r="I1" s="59" t="s">
        <v>69</v>
      </c>
      <c r="J1" s="59" t="s">
        <v>70</v>
      </c>
      <c r="K1" s="59" t="s">
        <v>71</v>
      </c>
    </row>
    <row r="2" spans="1:11" ht="15.75">
      <c r="A2" s="133"/>
      <c r="B2" s="64"/>
      <c r="C2" s="61"/>
      <c r="D2" s="61"/>
      <c r="E2" s="61"/>
      <c r="F2" s="61"/>
      <c r="G2" s="61"/>
      <c r="H2" s="61"/>
      <c r="I2" s="61"/>
      <c r="J2" s="61"/>
      <c r="K2" s="61"/>
    </row>
    <row r="3" spans="1:11" ht="15.75">
      <c r="A3" s="133"/>
      <c r="B3" s="64"/>
      <c r="C3" s="61"/>
      <c r="D3" s="61"/>
      <c r="E3" s="61"/>
      <c r="F3" s="61"/>
      <c r="G3" s="61"/>
      <c r="H3" s="61"/>
      <c r="I3" s="61"/>
      <c r="J3" s="61"/>
      <c r="K3" s="61"/>
    </row>
    <row r="4" spans="1:11" ht="15.75">
      <c r="A4" s="133"/>
      <c r="B4" s="64"/>
      <c r="C4" s="61"/>
      <c r="D4" s="61"/>
      <c r="E4" s="61"/>
      <c r="F4" s="61"/>
      <c r="G4" s="61"/>
      <c r="H4" s="61"/>
      <c r="I4" s="61"/>
      <c r="J4" s="61"/>
      <c r="K4" s="61"/>
    </row>
    <row r="5" spans="1:11" ht="15.75">
      <c r="A5" s="133"/>
      <c r="B5" s="64"/>
      <c r="C5" s="61"/>
      <c r="D5" s="61"/>
      <c r="E5" s="61"/>
      <c r="F5" s="61"/>
      <c r="G5" s="61"/>
      <c r="H5" s="61"/>
      <c r="I5" s="61"/>
      <c r="J5" s="61"/>
      <c r="K5" s="61"/>
    </row>
    <row r="6" spans="1:11" ht="15.75">
      <c r="A6" s="133"/>
      <c r="B6" s="64"/>
      <c r="C6" s="61"/>
      <c r="D6" s="61"/>
      <c r="E6" s="61"/>
      <c r="F6" s="61"/>
      <c r="G6" s="61"/>
      <c r="H6" s="61"/>
      <c r="I6" s="61"/>
      <c r="J6" s="61"/>
      <c r="K6" s="61"/>
    </row>
    <row r="7" spans="1:11" ht="15.75">
      <c r="A7" s="133"/>
      <c r="B7" s="64"/>
      <c r="C7" s="61"/>
      <c r="D7" s="61"/>
      <c r="E7" s="61"/>
      <c r="F7" s="61"/>
      <c r="G7" s="61"/>
      <c r="H7" s="61"/>
      <c r="I7" s="61"/>
      <c r="J7" s="61"/>
      <c r="K7" s="61"/>
    </row>
    <row r="8" spans="1:11" ht="15.75">
      <c r="A8" s="133"/>
      <c r="B8" s="64"/>
      <c r="C8" s="61"/>
      <c r="D8" s="61"/>
      <c r="E8" s="61"/>
      <c r="F8" s="61"/>
      <c r="G8" s="61"/>
      <c r="H8" s="61"/>
      <c r="I8" s="61"/>
      <c r="J8" s="61"/>
      <c r="K8" s="61"/>
    </row>
    <row r="9" spans="1:11" ht="15.75">
      <c r="A9" s="133"/>
      <c r="B9" s="64"/>
      <c r="C9" s="61"/>
      <c r="D9" s="61"/>
      <c r="E9" s="61"/>
      <c r="F9" s="61"/>
      <c r="G9" s="61"/>
      <c r="H9" s="61"/>
      <c r="I9" s="61"/>
      <c r="J9" s="61"/>
      <c r="K9" s="61"/>
    </row>
    <row r="10" spans="1:11" ht="15.75">
      <c r="A10" s="133"/>
      <c r="B10" s="64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5.75">
      <c r="A11" s="133"/>
      <c r="B11" s="64"/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15.75">
      <c r="A12" s="134" t="s">
        <v>72</v>
      </c>
      <c r="B12" s="65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15.75">
      <c r="A13" s="134"/>
      <c r="B13" s="65"/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5.75">
      <c r="A14" s="134"/>
      <c r="B14" s="65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5.75">
      <c r="A15" s="134"/>
      <c r="B15" s="65"/>
      <c r="C15" s="62"/>
      <c r="D15" s="62"/>
      <c r="E15" s="62"/>
      <c r="F15" s="62"/>
      <c r="G15" s="62"/>
      <c r="H15" s="62"/>
      <c r="I15" s="62"/>
      <c r="J15" s="62"/>
      <c r="K15" s="62"/>
    </row>
    <row r="16" spans="1:11" ht="15.75">
      <c r="A16" s="134"/>
      <c r="B16" s="65"/>
      <c r="C16" s="62"/>
      <c r="D16" s="62"/>
      <c r="E16" s="62"/>
      <c r="F16" s="62"/>
      <c r="G16" s="62"/>
      <c r="H16" s="62"/>
      <c r="I16" s="62"/>
      <c r="J16" s="62"/>
      <c r="K16" s="62"/>
    </row>
    <row r="17" spans="1:11" ht="15.75">
      <c r="A17" s="134"/>
      <c r="B17" s="65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5.75">
      <c r="A18" s="134"/>
      <c r="B18" s="65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15.75">
      <c r="A19" s="134"/>
      <c r="B19" s="65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15.75">
      <c r="A20" s="134"/>
      <c r="B20" s="65"/>
      <c r="C20" s="62"/>
      <c r="D20" s="62"/>
      <c r="E20" s="62"/>
      <c r="F20" s="62"/>
      <c r="G20" s="62"/>
      <c r="H20" s="62"/>
      <c r="I20" s="62"/>
      <c r="J20" s="62"/>
      <c r="K20" s="62"/>
    </row>
    <row r="21" spans="1:11" ht="15.75">
      <c r="A21" s="134"/>
      <c r="B21" s="65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5.75">
      <c r="A22" s="135" t="s">
        <v>73</v>
      </c>
      <c r="B22" s="66"/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5.75">
      <c r="A23" s="135"/>
      <c r="B23" s="66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5.75">
      <c r="A24" s="135"/>
      <c r="B24" s="66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15.75">
      <c r="A25" s="135"/>
      <c r="B25" s="66"/>
      <c r="C25" s="63"/>
      <c r="D25" s="63"/>
      <c r="E25" s="63"/>
      <c r="F25" s="63"/>
      <c r="G25" s="63"/>
      <c r="H25" s="63"/>
      <c r="I25" s="63"/>
      <c r="J25" s="63"/>
      <c r="K25" s="63"/>
    </row>
    <row r="26" spans="1:11" ht="15.75">
      <c r="A26" s="135"/>
      <c r="B26" s="66"/>
      <c r="C26" s="63"/>
      <c r="D26" s="63"/>
      <c r="E26" s="63"/>
      <c r="F26" s="63"/>
      <c r="G26" s="63"/>
      <c r="H26" s="63"/>
      <c r="I26" s="63"/>
      <c r="J26" s="63"/>
      <c r="K26" s="63"/>
    </row>
    <row r="27" spans="1:11" ht="15.75">
      <c r="A27" s="135"/>
      <c r="B27" s="66"/>
      <c r="C27" s="63"/>
      <c r="D27" s="63"/>
      <c r="E27" s="63"/>
      <c r="F27" s="63"/>
      <c r="G27" s="63"/>
      <c r="H27" s="63"/>
      <c r="I27" s="63"/>
      <c r="J27" s="63"/>
      <c r="K27" s="63"/>
    </row>
    <row r="28" spans="1:11" ht="15.75">
      <c r="A28" s="135"/>
      <c r="B28" s="66"/>
      <c r="C28" s="63"/>
      <c r="D28" s="63"/>
      <c r="E28" s="63"/>
      <c r="F28" s="63"/>
      <c r="G28" s="63"/>
      <c r="H28" s="63"/>
      <c r="I28" s="63"/>
      <c r="J28" s="63"/>
      <c r="K28" s="63"/>
    </row>
    <row r="29" spans="1:11" ht="15.75">
      <c r="A29" s="135"/>
      <c r="B29" s="66"/>
      <c r="C29" s="63"/>
      <c r="D29" s="63"/>
      <c r="E29" s="63"/>
      <c r="F29" s="63"/>
      <c r="G29" s="63"/>
      <c r="H29" s="63"/>
      <c r="I29" s="63"/>
      <c r="J29" s="63"/>
      <c r="K29" s="63"/>
    </row>
    <row r="30" spans="1:11" ht="15.75">
      <c r="A30" s="135"/>
      <c r="B30" s="66"/>
      <c r="C30" s="63"/>
      <c r="D30" s="63"/>
      <c r="E30" s="63"/>
      <c r="F30" s="63"/>
      <c r="G30" s="63"/>
      <c r="H30" s="63"/>
      <c r="I30" s="63"/>
      <c r="J30" s="63"/>
      <c r="K30" s="63"/>
    </row>
    <row r="31" spans="1:11" ht="15.75">
      <c r="A31" s="135"/>
      <c r="B31" s="66"/>
      <c r="C31" s="63"/>
      <c r="D31" s="63"/>
      <c r="E31" s="63"/>
      <c r="F31" s="63"/>
      <c r="G31" s="63"/>
      <c r="H31" s="63"/>
      <c r="I31" s="63"/>
      <c r="J31" s="63"/>
      <c r="K31" s="63"/>
    </row>
    <row r="32" spans="1:11" ht="15.75">
      <c r="A32" s="136" t="s">
        <v>45</v>
      </c>
      <c r="B32" s="137"/>
      <c r="C32" s="61">
        <f>SUM(C2:C31)</f>
        <v>0</v>
      </c>
      <c r="D32" s="61">
        <f t="shared" ref="D32:K32" si="0">SUM(D2:D31)</f>
        <v>0</v>
      </c>
      <c r="E32" s="61">
        <f t="shared" si="0"/>
        <v>0</v>
      </c>
      <c r="F32" s="61">
        <f t="shared" si="0"/>
        <v>0</v>
      </c>
      <c r="G32" s="61">
        <f t="shared" si="0"/>
        <v>0</v>
      </c>
      <c r="H32" s="61">
        <f t="shared" si="0"/>
        <v>0</v>
      </c>
      <c r="I32" s="61">
        <f t="shared" si="0"/>
        <v>0</v>
      </c>
      <c r="J32" s="61">
        <f t="shared" si="0"/>
        <v>0</v>
      </c>
      <c r="K32" s="61">
        <f t="shared" si="0"/>
        <v>0</v>
      </c>
    </row>
  </sheetData>
  <mergeCells count="4">
    <mergeCell ref="A2:A11"/>
    <mergeCell ref="A12:A21"/>
    <mergeCell ref="A22:A31"/>
    <mergeCell ref="A32:B32"/>
  </mergeCells>
  <phoneticPr fontId="3"/>
  <pageMargins left="0.7" right="0.7" top="0.75" bottom="0.75" header="0.3" footer="0.3"/>
  <pageSetup paperSize="9" orientation="landscape" r:id="rId1"/>
  <headerFooter>
    <oddHeader>&amp;L&amp;"UD デジタル 教科書体 NP-B,標準"&amp;20行事カウント(２学期)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C833-B87F-4C82-A715-152E2C00DBCE}">
  <dimension ref="A1:K32"/>
  <sheetViews>
    <sheetView view="pageLayout" zoomScaleNormal="100" workbookViewId="0">
      <selection activeCell="G14" sqref="G14"/>
    </sheetView>
  </sheetViews>
  <sheetFormatPr defaultRowHeight="15"/>
  <cols>
    <col min="1" max="1" width="9" style="60"/>
    <col min="2" max="2" width="22.375" style="60" customWidth="1"/>
    <col min="3" max="11" width="10.875" style="60" customWidth="1"/>
    <col min="12" max="16384" width="9" style="60"/>
  </cols>
  <sheetData>
    <row r="1" spans="1:11">
      <c r="A1" s="59"/>
      <c r="B1" s="59" t="s">
        <v>74</v>
      </c>
      <c r="C1" s="59" t="s">
        <v>64</v>
      </c>
      <c r="D1" s="59" t="s">
        <v>37</v>
      </c>
      <c r="E1" s="59" t="s">
        <v>65</v>
      </c>
      <c r="F1" s="59" t="s">
        <v>66</v>
      </c>
      <c r="G1" s="59" t="s">
        <v>67</v>
      </c>
      <c r="H1" s="59" t="s">
        <v>68</v>
      </c>
      <c r="I1" s="59" t="s">
        <v>69</v>
      </c>
      <c r="J1" s="59" t="s">
        <v>70</v>
      </c>
      <c r="K1" s="59" t="s">
        <v>71</v>
      </c>
    </row>
    <row r="2" spans="1:11" ht="15.75">
      <c r="A2" s="133"/>
      <c r="B2" s="64"/>
      <c r="C2" s="61"/>
      <c r="D2" s="61"/>
      <c r="E2" s="61"/>
      <c r="F2" s="61"/>
      <c r="G2" s="61"/>
      <c r="H2" s="61"/>
      <c r="I2" s="61"/>
      <c r="J2" s="61"/>
      <c r="K2" s="61"/>
    </row>
    <row r="3" spans="1:11" ht="15.75">
      <c r="A3" s="133"/>
      <c r="B3" s="64"/>
      <c r="C3" s="61"/>
      <c r="D3" s="61"/>
      <c r="E3" s="61"/>
      <c r="F3" s="61"/>
      <c r="G3" s="61"/>
      <c r="H3" s="61"/>
      <c r="I3" s="61"/>
      <c r="J3" s="61"/>
      <c r="K3" s="61"/>
    </row>
    <row r="4" spans="1:11" ht="15.75">
      <c r="A4" s="133"/>
      <c r="B4" s="64"/>
      <c r="C4" s="61"/>
      <c r="D4" s="61"/>
      <c r="E4" s="61"/>
      <c r="F4" s="61"/>
      <c r="G4" s="61"/>
      <c r="H4" s="61"/>
      <c r="I4" s="61"/>
      <c r="J4" s="61"/>
      <c r="K4" s="61"/>
    </row>
    <row r="5" spans="1:11" ht="15.75">
      <c r="A5" s="133"/>
      <c r="B5" s="64"/>
      <c r="C5" s="61"/>
      <c r="D5" s="61"/>
      <c r="E5" s="61"/>
      <c r="F5" s="61"/>
      <c r="G5" s="61"/>
      <c r="H5" s="61"/>
      <c r="I5" s="61"/>
      <c r="J5" s="61"/>
      <c r="K5" s="61"/>
    </row>
    <row r="6" spans="1:11" ht="15.75">
      <c r="A6" s="133"/>
      <c r="B6" s="64"/>
      <c r="C6" s="61"/>
      <c r="D6" s="61"/>
      <c r="E6" s="61"/>
      <c r="F6" s="61"/>
      <c r="G6" s="61"/>
      <c r="H6" s="61"/>
      <c r="I6" s="61"/>
      <c r="J6" s="61"/>
      <c r="K6" s="61"/>
    </row>
    <row r="7" spans="1:11" ht="15.75">
      <c r="A7" s="133"/>
      <c r="B7" s="64"/>
      <c r="C7" s="61"/>
      <c r="D7" s="61"/>
      <c r="E7" s="61"/>
      <c r="F7" s="61"/>
      <c r="G7" s="61"/>
      <c r="H7" s="61"/>
      <c r="I7" s="61"/>
      <c r="J7" s="61"/>
      <c r="K7" s="61"/>
    </row>
    <row r="8" spans="1:11" ht="15.75">
      <c r="A8" s="133"/>
      <c r="B8" s="64"/>
      <c r="C8" s="61"/>
      <c r="D8" s="61"/>
      <c r="E8" s="61"/>
      <c r="F8" s="61"/>
      <c r="G8" s="61"/>
      <c r="H8" s="61"/>
      <c r="I8" s="61"/>
      <c r="J8" s="61"/>
      <c r="K8" s="61"/>
    </row>
    <row r="9" spans="1:11" ht="15.75">
      <c r="A9" s="133"/>
      <c r="B9" s="64"/>
      <c r="C9" s="61"/>
      <c r="D9" s="61"/>
      <c r="E9" s="61"/>
      <c r="F9" s="61"/>
      <c r="G9" s="61"/>
      <c r="H9" s="61"/>
      <c r="I9" s="61"/>
      <c r="J9" s="61"/>
      <c r="K9" s="61"/>
    </row>
    <row r="10" spans="1:11" ht="15.75">
      <c r="A10" s="133"/>
      <c r="B10" s="64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5.75">
      <c r="A11" s="133"/>
      <c r="B11" s="64"/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15.75">
      <c r="A12" s="134" t="s">
        <v>72</v>
      </c>
      <c r="B12" s="65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15.75">
      <c r="A13" s="134"/>
      <c r="B13" s="65"/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5.75">
      <c r="A14" s="134"/>
      <c r="B14" s="65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5.75">
      <c r="A15" s="134"/>
      <c r="B15" s="65"/>
      <c r="C15" s="62"/>
      <c r="D15" s="62"/>
      <c r="E15" s="62"/>
      <c r="F15" s="62"/>
      <c r="G15" s="62"/>
      <c r="H15" s="62"/>
      <c r="I15" s="62"/>
      <c r="J15" s="62"/>
      <c r="K15" s="62"/>
    </row>
    <row r="16" spans="1:11" ht="15.75">
      <c r="A16" s="134"/>
      <c r="B16" s="65"/>
      <c r="C16" s="62"/>
      <c r="D16" s="62"/>
      <c r="E16" s="62"/>
      <c r="F16" s="62"/>
      <c r="G16" s="62"/>
      <c r="H16" s="62"/>
      <c r="I16" s="62"/>
      <c r="J16" s="62"/>
      <c r="K16" s="62"/>
    </row>
    <row r="17" spans="1:11" ht="15.75">
      <c r="A17" s="134"/>
      <c r="B17" s="65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5.75">
      <c r="A18" s="134"/>
      <c r="B18" s="65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15.75">
      <c r="A19" s="134"/>
      <c r="B19" s="65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15.75">
      <c r="A20" s="134"/>
      <c r="B20" s="65"/>
      <c r="C20" s="62"/>
      <c r="D20" s="62"/>
      <c r="E20" s="62"/>
      <c r="F20" s="62"/>
      <c r="G20" s="62"/>
      <c r="H20" s="62"/>
      <c r="I20" s="62"/>
      <c r="J20" s="62"/>
      <c r="K20" s="62"/>
    </row>
    <row r="21" spans="1:11" ht="15.75">
      <c r="A21" s="134"/>
      <c r="B21" s="65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5.75">
      <c r="A22" s="135" t="s">
        <v>73</v>
      </c>
      <c r="B22" s="66"/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5.75">
      <c r="A23" s="135"/>
      <c r="B23" s="66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5.75">
      <c r="A24" s="135"/>
      <c r="B24" s="66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15.75">
      <c r="A25" s="135"/>
      <c r="B25" s="66"/>
      <c r="C25" s="63"/>
      <c r="D25" s="63"/>
      <c r="E25" s="63"/>
      <c r="F25" s="63"/>
      <c r="G25" s="63"/>
      <c r="H25" s="63"/>
      <c r="I25" s="63"/>
      <c r="J25" s="63"/>
      <c r="K25" s="63"/>
    </row>
    <row r="26" spans="1:11" ht="15.75">
      <c r="A26" s="135"/>
      <c r="B26" s="66"/>
      <c r="C26" s="63"/>
      <c r="D26" s="63"/>
      <c r="E26" s="63"/>
      <c r="F26" s="63"/>
      <c r="G26" s="63"/>
      <c r="H26" s="63"/>
      <c r="I26" s="63"/>
      <c r="J26" s="63"/>
      <c r="K26" s="63"/>
    </row>
    <row r="27" spans="1:11" ht="15.75">
      <c r="A27" s="135"/>
      <c r="B27" s="66"/>
      <c r="C27" s="63"/>
      <c r="D27" s="63"/>
      <c r="E27" s="63"/>
      <c r="F27" s="63"/>
      <c r="G27" s="63"/>
      <c r="H27" s="63"/>
      <c r="I27" s="63"/>
      <c r="J27" s="63"/>
      <c r="K27" s="63"/>
    </row>
    <row r="28" spans="1:11" ht="15.75">
      <c r="A28" s="135"/>
      <c r="B28" s="66"/>
      <c r="C28" s="63"/>
      <c r="D28" s="63"/>
      <c r="E28" s="63"/>
      <c r="F28" s="63"/>
      <c r="G28" s="63"/>
      <c r="H28" s="63"/>
      <c r="I28" s="63"/>
      <c r="J28" s="63"/>
      <c r="K28" s="63"/>
    </row>
    <row r="29" spans="1:11" ht="15.75">
      <c r="A29" s="135"/>
      <c r="B29" s="66"/>
      <c r="C29" s="63"/>
      <c r="D29" s="63"/>
      <c r="E29" s="63"/>
      <c r="F29" s="63"/>
      <c r="G29" s="63"/>
      <c r="H29" s="63"/>
      <c r="I29" s="63"/>
      <c r="J29" s="63"/>
      <c r="K29" s="63"/>
    </row>
    <row r="30" spans="1:11" ht="15.75">
      <c r="A30" s="135"/>
      <c r="B30" s="66"/>
      <c r="C30" s="63"/>
      <c r="D30" s="63"/>
      <c r="E30" s="63"/>
      <c r="F30" s="63"/>
      <c r="G30" s="63"/>
      <c r="H30" s="63"/>
      <c r="I30" s="63"/>
      <c r="J30" s="63"/>
      <c r="K30" s="63"/>
    </row>
    <row r="31" spans="1:11" ht="15.75">
      <c r="A31" s="135"/>
      <c r="B31" s="66"/>
      <c r="C31" s="63"/>
      <c r="D31" s="63"/>
      <c r="E31" s="63"/>
      <c r="F31" s="63"/>
      <c r="G31" s="63"/>
      <c r="H31" s="63"/>
      <c r="I31" s="63"/>
      <c r="J31" s="63"/>
      <c r="K31" s="63"/>
    </row>
    <row r="32" spans="1:11" ht="15.75">
      <c r="A32" s="136" t="s">
        <v>45</v>
      </c>
      <c r="B32" s="137"/>
      <c r="C32" s="61">
        <f>SUM(C2:C31)</f>
        <v>0</v>
      </c>
      <c r="D32" s="61">
        <f t="shared" ref="D32:K32" si="0">SUM(D2:D31)</f>
        <v>0</v>
      </c>
      <c r="E32" s="61">
        <f t="shared" si="0"/>
        <v>0</v>
      </c>
      <c r="F32" s="61">
        <f t="shared" si="0"/>
        <v>0</v>
      </c>
      <c r="G32" s="61">
        <f t="shared" si="0"/>
        <v>0</v>
      </c>
      <c r="H32" s="61">
        <f t="shared" si="0"/>
        <v>0</v>
      </c>
      <c r="I32" s="61">
        <f t="shared" si="0"/>
        <v>0</v>
      </c>
      <c r="J32" s="61">
        <f t="shared" si="0"/>
        <v>0</v>
      </c>
      <c r="K32" s="61">
        <f t="shared" si="0"/>
        <v>0</v>
      </c>
    </row>
  </sheetData>
  <mergeCells count="4">
    <mergeCell ref="A2:A11"/>
    <mergeCell ref="A12:A21"/>
    <mergeCell ref="A22:A31"/>
    <mergeCell ref="A32:B32"/>
  </mergeCells>
  <phoneticPr fontId="3"/>
  <pageMargins left="0.7" right="0.7" top="0.75" bottom="0.75" header="0.3" footer="0.3"/>
  <pageSetup paperSize="9" orientation="landscape" r:id="rId1"/>
  <headerFooter>
    <oddHeader>&amp;L&amp;"UD デジタル 教科書体 NP-B,標準"&amp;20行事カウント(３学期)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9954-90BC-4F36-B83C-A8643F46B440}">
  <dimension ref="A2:U19"/>
  <sheetViews>
    <sheetView workbookViewId="0">
      <selection activeCell="B18" sqref="B18"/>
    </sheetView>
  </sheetViews>
  <sheetFormatPr defaultRowHeight="15"/>
  <cols>
    <col min="1" max="1" width="15.125" style="60" customWidth="1"/>
    <col min="2" max="11" width="9" style="60"/>
    <col min="12" max="12" width="11" style="60" customWidth="1"/>
    <col min="13" max="16384" width="9" style="60"/>
  </cols>
  <sheetData>
    <row r="2" spans="1:21" ht="18.75">
      <c r="A2" s="57"/>
      <c r="B2" s="57" t="s">
        <v>64</v>
      </c>
      <c r="C2" s="57" t="s">
        <v>37</v>
      </c>
      <c r="D2" s="57" t="s">
        <v>65</v>
      </c>
      <c r="E2" s="57" t="s">
        <v>66</v>
      </c>
      <c r="F2" s="57" t="s">
        <v>67</v>
      </c>
      <c r="G2" s="57" t="s">
        <v>68</v>
      </c>
      <c r="H2" s="57" t="s">
        <v>69</v>
      </c>
      <c r="I2" s="57" t="s">
        <v>70</v>
      </c>
      <c r="J2" s="57" t="s">
        <v>71</v>
      </c>
      <c r="L2" s="57" t="s">
        <v>46</v>
      </c>
      <c r="M2" s="57" t="s">
        <v>64</v>
      </c>
      <c r="N2" s="57" t="s">
        <v>37</v>
      </c>
      <c r="O2" s="57" t="s">
        <v>65</v>
      </c>
      <c r="P2" s="57" t="s">
        <v>66</v>
      </c>
      <c r="Q2" s="57" t="s">
        <v>67</v>
      </c>
      <c r="R2" s="57" t="s">
        <v>68</v>
      </c>
      <c r="S2" s="57" t="s">
        <v>69</v>
      </c>
      <c r="T2" s="57" t="s">
        <v>70</v>
      </c>
      <c r="U2" s="57" t="s">
        <v>71</v>
      </c>
    </row>
    <row r="3" spans="1:21" ht="18.75">
      <c r="A3" s="57" t="s">
        <v>52</v>
      </c>
      <c r="B3" s="57">
        <f>'4'!L35</f>
        <v>0</v>
      </c>
      <c r="C3" s="57">
        <f>'4'!M35</f>
        <v>0</v>
      </c>
      <c r="D3" s="57">
        <f>'4'!N35</f>
        <v>0</v>
      </c>
      <c r="E3" s="57">
        <f>'4'!O35</f>
        <v>0</v>
      </c>
      <c r="F3" s="57">
        <f>'4'!P35</f>
        <v>0</v>
      </c>
      <c r="G3" s="57">
        <f>'4'!Q35</f>
        <v>0</v>
      </c>
      <c r="H3" s="57">
        <f>'4'!R35</f>
        <v>0</v>
      </c>
      <c r="I3" s="57">
        <f>'4'!S35</f>
        <v>0</v>
      </c>
      <c r="J3" s="57">
        <f>'4'!T35</f>
        <v>0</v>
      </c>
      <c r="L3" s="57" t="s">
        <v>75</v>
      </c>
      <c r="M3" s="57">
        <f>①行事!C32</f>
        <v>0</v>
      </c>
      <c r="N3" s="57">
        <f>①行事!D32</f>
        <v>0</v>
      </c>
      <c r="O3" s="57">
        <f>①行事!E32</f>
        <v>0</v>
      </c>
      <c r="P3" s="57">
        <f>①行事!F32</f>
        <v>0</v>
      </c>
      <c r="Q3" s="57">
        <f>①行事!G32</f>
        <v>0</v>
      </c>
      <c r="R3" s="57">
        <f>①行事!H32</f>
        <v>0</v>
      </c>
      <c r="S3" s="57">
        <f>①行事!I32</f>
        <v>0</v>
      </c>
      <c r="T3" s="57">
        <f>①行事!J32</f>
        <v>0</v>
      </c>
      <c r="U3" s="57">
        <f>①行事!K32</f>
        <v>0</v>
      </c>
    </row>
    <row r="4" spans="1:21" ht="18.75">
      <c r="A4" s="57" t="s">
        <v>53</v>
      </c>
      <c r="B4" s="57">
        <f>'5'!L35</f>
        <v>0</v>
      </c>
      <c r="C4" s="57">
        <f>'5'!M35</f>
        <v>0</v>
      </c>
      <c r="D4" s="57">
        <f>'5'!N35</f>
        <v>0</v>
      </c>
      <c r="E4" s="57">
        <f>'5'!O35</f>
        <v>0</v>
      </c>
      <c r="F4" s="57">
        <f>'5'!P35</f>
        <v>0</v>
      </c>
      <c r="G4" s="57">
        <f>'5'!Q35</f>
        <v>0</v>
      </c>
      <c r="H4" s="57">
        <f>'5'!R35</f>
        <v>0</v>
      </c>
      <c r="I4" s="57">
        <f>'5'!S35</f>
        <v>0</v>
      </c>
      <c r="J4" s="57">
        <f>'5'!T35</f>
        <v>0</v>
      </c>
      <c r="L4" s="57" t="s">
        <v>76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  <c r="U4" s="57">
        <v>0</v>
      </c>
    </row>
    <row r="5" spans="1:21" ht="18.75">
      <c r="A5" s="57" t="s">
        <v>54</v>
      </c>
      <c r="B5" s="56">
        <f>'6'!L35</f>
        <v>0</v>
      </c>
      <c r="C5" s="56">
        <f>'6'!M35</f>
        <v>0</v>
      </c>
      <c r="D5" s="56">
        <f>'6'!N35</f>
        <v>0</v>
      </c>
      <c r="E5" s="56">
        <f>'6'!O35</f>
        <v>0</v>
      </c>
      <c r="F5" s="56">
        <f>'6'!P35</f>
        <v>0</v>
      </c>
      <c r="G5" s="56">
        <f>'6'!Q35</f>
        <v>0</v>
      </c>
      <c r="H5" s="56">
        <f>'6'!R35</f>
        <v>0</v>
      </c>
      <c r="I5" s="56">
        <f>'6'!S35</f>
        <v>0</v>
      </c>
      <c r="J5" s="56">
        <f>'6'!T35</f>
        <v>0</v>
      </c>
      <c r="L5" s="57" t="s">
        <v>77</v>
      </c>
      <c r="M5" s="57">
        <f>③行事!C32</f>
        <v>0</v>
      </c>
      <c r="N5" s="57">
        <f>③行事!D32</f>
        <v>0</v>
      </c>
      <c r="O5" s="57">
        <f>③行事!E32</f>
        <v>0</v>
      </c>
      <c r="P5" s="57">
        <f>③行事!F32</f>
        <v>0</v>
      </c>
      <c r="Q5" s="57">
        <f>③行事!G32</f>
        <v>0</v>
      </c>
      <c r="R5" s="57">
        <f>③行事!H32</f>
        <v>0</v>
      </c>
      <c r="S5" s="57">
        <f>③行事!I32</f>
        <v>0</v>
      </c>
      <c r="T5" s="57">
        <f>③行事!J32</f>
        <v>0</v>
      </c>
      <c r="U5" s="57">
        <f>③行事!K32</f>
        <v>0</v>
      </c>
    </row>
    <row r="6" spans="1:21" ht="18.75">
      <c r="A6" s="57" t="s">
        <v>55</v>
      </c>
      <c r="B6" s="57">
        <f>'7'!L35</f>
        <v>0</v>
      </c>
      <c r="C6" s="57">
        <f>'7'!M35</f>
        <v>0</v>
      </c>
      <c r="D6" s="57">
        <f>'7'!N35</f>
        <v>0</v>
      </c>
      <c r="E6" s="57">
        <f>'7'!O35</f>
        <v>0</v>
      </c>
      <c r="F6" s="57">
        <f>'7'!P35</f>
        <v>0</v>
      </c>
      <c r="G6" s="57">
        <f>'7'!Q35</f>
        <v>0</v>
      </c>
      <c r="H6" s="57">
        <f>'7'!R35</f>
        <v>0</v>
      </c>
      <c r="I6" s="57">
        <f>'7'!S35</f>
        <v>0</v>
      </c>
      <c r="J6" s="57">
        <f>'7'!T35</f>
        <v>0</v>
      </c>
      <c r="L6" s="57" t="s">
        <v>45</v>
      </c>
      <c r="M6" s="57">
        <f>SUM(M3:M5)</f>
        <v>0</v>
      </c>
      <c r="N6" s="57">
        <f t="shared" ref="N6:U6" si="0">SUM(N3:N5)</f>
        <v>0</v>
      </c>
      <c r="O6" s="57">
        <f t="shared" si="0"/>
        <v>0</v>
      </c>
      <c r="P6" s="57">
        <f t="shared" si="0"/>
        <v>0</v>
      </c>
      <c r="Q6" s="57">
        <f t="shared" si="0"/>
        <v>0</v>
      </c>
      <c r="R6" s="57">
        <f t="shared" si="0"/>
        <v>0</v>
      </c>
      <c r="S6" s="57">
        <f t="shared" si="0"/>
        <v>0</v>
      </c>
      <c r="T6" s="57">
        <f t="shared" si="0"/>
        <v>0</v>
      </c>
      <c r="U6" s="57">
        <f t="shared" si="0"/>
        <v>0</v>
      </c>
    </row>
    <row r="7" spans="1:21" ht="18.75">
      <c r="A7" s="57" t="s">
        <v>56</v>
      </c>
      <c r="B7" s="57">
        <f>'8'!L35</f>
        <v>0</v>
      </c>
      <c r="C7" s="57">
        <f>'8'!M35</f>
        <v>0</v>
      </c>
      <c r="D7" s="57">
        <f>'8'!N35</f>
        <v>0</v>
      </c>
      <c r="E7" s="57">
        <f>'8'!O35</f>
        <v>0</v>
      </c>
      <c r="F7" s="57">
        <f>'8'!P35</f>
        <v>0</v>
      </c>
      <c r="G7" s="57">
        <f>'8'!Q35</f>
        <v>0</v>
      </c>
      <c r="H7" s="57">
        <f>'8'!R35</f>
        <v>0</v>
      </c>
      <c r="I7" s="57">
        <f>'8'!S35</f>
        <v>0</v>
      </c>
      <c r="J7" s="57">
        <f>'8'!T35</f>
        <v>0</v>
      </c>
    </row>
    <row r="8" spans="1:21" ht="18.75">
      <c r="A8" s="57" t="s">
        <v>57</v>
      </c>
      <c r="B8" s="57">
        <f>'9'!L35</f>
        <v>0</v>
      </c>
      <c r="C8" s="57">
        <f>'9'!M35</f>
        <v>0</v>
      </c>
      <c r="D8" s="57">
        <f>'9'!N35</f>
        <v>0</v>
      </c>
      <c r="E8" s="57">
        <f>'9'!O35</f>
        <v>0</v>
      </c>
      <c r="F8" s="57">
        <f>'9'!P35</f>
        <v>0</v>
      </c>
      <c r="G8" s="57">
        <f>'9'!Q35</f>
        <v>0</v>
      </c>
      <c r="H8" s="57">
        <f>'9'!R35</f>
        <v>0</v>
      </c>
      <c r="I8" s="57">
        <f>'9'!S35</f>
        <v>0</v>
      </c>
      <c r="J8" s="57">
        <f>'9'!T35</f>
        <v>0</v>
      </c>
    </row>
    <row r="9" spans="1:21" ht="18.75">
      <c r="A9" s="57" t="s">
        <v>58</v>
      </c>
      <c r="B9" s="57">
        <f>'10'!L35</f>
        <v>0</v>
      </c>
      <c r="C9" s="57">
        <f>'10'!M35</f>
        <v>0</v>
      </c>
      <c r="D9" s="57">
        <f>'10'!N35</f>
        <v>0</v>
      </c>
      <c r="E9" s="57">
        <f>'10'!O35</f>
        <v>0</v>
      </c>
      <c r="F9" s="57">
        <f>'10'!P35</f>
        <v>0</v>
      </c>
      <c r="G9" s="57">
        <f>'10'!Q35</f>
        <v>0</v>
      </c>
      <c r="H9" s="57">
        <f>'10'!R35</f>
        <v>0</v>
      </c>
      <c r="I9" s="57">
        <f>'10'!S35</f>
        <v>0</v>
      </c>
      <c r="J9" s="57">
        <f>'10'!T35</f>
        <v>0</v>
      </c>
    </row>
    <row r="10" spans="1:21" ht="18.75">
      <c r="A10" s="57" t="s">
        <v>59</v>
      </c>
      <c r="B10" s="57">
        <f>'11'!L35</f>
        <v>0</v>
      </c>
      <c r="C10" s="57">
        <f>'11'!M35</f>
        <v>0</v>
      </c>
      <c r="D10" s="57">
        <f>'11'!N35</f>
        <v>0</v>
      </c>
      <c r="E10" s="57">
        <f>'11'!O35</f>
        <v>0</v>
      </c>
      <c r="F10" s="57">
        <f>'11'!P35</f>
        <v>0</v>
      </c>
      <c r="G10" s="57">
        <f>'11'!Q35</f>
        <v>0</v>
      </c>
      <c r="H10" s="57">
        <f>'11'!R35</f>
        <v>0</v>
      </c>
      <c r="I10" s="57">
        <f>'11'!S35</f>
        <v>0</v>
      </c>
      <c r="J10" s="57">
        <f>'11'!T35</f>
        <v>0</v>
      </c>
    </row>
    <row r="11" spans="1:21" ht="18.75">
      <c r="A11" s="57" t="s">
        <v>60</v>
      </c>
      <c r="B11" s="57">
        <f>'12'!L35</f>
        <v>0</v>
      </c>
      <c r="C11" s="57">
        <f>'12'!M35</f>
        <v>0</v>
      </c>
      <c r="D11" s="57">
        <f>'12'!N35</f>
        <v>0</v>
      </c>
      <c r="E11" s="57">
        <f>'12'!O35</f>
        <v>0</v>
      </c>
      <c r="F11" s="57">
        <f>'12'!P35</f>
        <v>0</v>
      </c>
      <c r="G11" s="57">
        <f>'12'!Q35</f>
        <v>0</v>
      </c>
      <c r="H11" s="57">
        <f>'12'!R35</f>
        <v>0</v>
      </c>
      <c r="I11" s="57">
        <f>'12'!S35</f>
        <v>0</v>
      </c>
      <c r="J11" s="57">
        <f>'12'!T35</f>
        <v>0</v>
      </c>
    </row>
    <row r="12" spans="1:21" ht="18.75">
      <c r="A12" s="57" t="s">
        <v>61</v>
      </c>
      <c r="B12" s="57">
        <f>'1'!L35</f>
        <v>0</v>
      </c>
      <c r="C12" s="57">
        <f>'1'!M35</f>
        <v>0</v>
      </c>
      <c r="D12" s="57">
        <f>'1'!N35</f>
        <v>0</v>
      </c>
      <c r="E12" s="57">
        <f>'1'!O35</f>
        <v>0</v>
      </c>
      <c r="F12" s="57">
        <f>'1'!P35</f>
        <v>0</v>
      </c>
      <c r="G12" s="57">
        <f>'1'!Q35</f>
        <v>0</v>
      </c>
      <c r="H12" s="57">
        <f>'1'!R35</f>
        <v>0</v>
      </c>
      <c r="I12" s="57">
        <f>'1'!S35</f>
        <v>0</v>
      </c>
      <c r="J12" s="57">
        <f>'1'!T35</f>
        <v>0</v>
      </c>
    </row>
    <row r="13" spans="1:21" ht="18.75">
      <c r="A13" s="57" t="s">
        <v>62</v>
      </c>
      <c r="B13" s="57">
        <f>'2'!L35</f>
        <v>0</v>
      </c>
      <c r="C13" s="57">
        <f>'2'!M35</f>
        <v>0</v>
      </c>
      <c r="D13" s="57">
        <f>'2'!N35</f>
        <v>0</v>
      </c>
      <c r="E13" s="57">
        <f>'2'!O35</f>
        <v>0</v>
      </c>
      <c r="F13" s="57">
        <f>'2'!P35</f>
        <v>0</v>
      </c>
      <c r="G13" s="57">
        <f>'2'!Q35</f>
        <v>0</v>
      </c>
      <c r="H13" s="57">
        <f>'2'!R35</f>
        <v>0</v>
      </c>
      <c r="I13" s="57">
        <f>'2'!S35</f>
        <v>0</v>
      </c>
      <c r="J13" s="57">
        <f>'2'!T35</f>
        <v>0</v>
      </c>
    </row>
    <row r="14" spans="1:21" ht="18.75">
      <c r="A14" s="57" t="s">
        <v>63</v>
      </c>
      <c r="B14" s="57">
        <f>'3'!L35</f>
        <v>0</v>
      </c>
      <c r="C14" s="57">
        <f>'3'!M35</f>
        <v>0</v>
      </c>
      <c r="D14" s="57">
        <f>'3'!N35</f>
        <v>0</v>
      </c>
      <c r="E14" s="57">
        <f>'3'!O35</f>
        <v>0</v>
      </c>
      <c r="F14" s="57">
        <f>'3'!P35</f>
        <v>0</v>
      </c>
      <c r="G14" s="57">
        <f>'3'!Q35</f>
        <v>0</v>
      </c>
      <c r="H14" s="57">
        <f>'3'!R35</f>
        <v>0</v>
      </c>
      <c r="I14" s="57">
        <f>'3'!S35</f>
        <v>0</v>
      </c>
      <c r="J14" s="57">
        <f>'3'!T35</f>
        <v>0</v>
      </c>
    </row>
    <row r="15" spans="1:21" ht="18.75">
      <c r="A15" s="57" t="s">
        <v>45</v>
      </c>
      <c r="B15" s="58">
        <f>SUM(B3:B14)</f>
        <v>0</v>
      </c>
      <c r="C15" s="58">
        <f t="shared" ref="C15:J15" si="1">SUM(C3:C14)</f>
        <v>0</v>
      </c>
      <c r="D15" s="58">
        <f t="shared" si="1"/>
        <v>0</v>
      </c>
      <c r="E15" s="58">
        <f t="shared" si="1"/>
        <v>0</v>
      </c>
      <c r="F15" s="58">
        <f t="shared" si="1"/>
        <v>0</v>
      </c>
      <c r="G15" s="58">
        <f t="shared" si="1"/>
        <v>0</v>
      </c>
      <c r="H15" s="58">
        <f t="shared" si="1"/>
        <v>0</v>
      </c>
      <c r="I15" s="58">
        <f t="shared" si="1"/>
        <v>0</v>
      </c>
      <c r="J15" s="58">
        <f t="shared" si="1"/>
        <v>0</v>
      </c>
    </row>
    <row r="16" spans="1:21" ht="18.75">
      <c r="A16" s="57" t="s">
        <v>78</v>
      </c>
      <c r="B16" s="58">
        <v>885</v>
      </c>
      <c r="C16" s="58">
        <v>945</v>
      </c>
      <c r="D16" s="58">
        <v>980</v>
      </c>
      <c r="E16" s="58">
        <v>1015</v>
      </c>
      <c r="F16" s="58">
        <v>1015</v>
      </c>
      <c r="G16" s="58">
        <v>1015</v>
      </c>
      <c r="H16" s="58">
        <v>1015</v>
      </c>
      <c r="I16" s="58">
        <v>1015</v>
      </c>
      <c r="J16" s="58">
        <v>1015</v>
      </c>
    </row>
    <row r="17" spans="1:10" ht="18.75">
      <c r="A17" s="57" t="s">
        <v>79</v>
      </c>
      <c r="B17" s="58">
        <f>B15-B16</f>
        <v>-885</v>
      </c>
      <c r="C17" s="58">
        <f t="shared" ref="C17:J17" si="2">C15-C16</f>
        <v>-945</v>
      </c>
      <c r="D17" s="58">
        <f t="shared" si="2"/>
        <v>-980</v>
      </c>
      <c r="E17" s="58">
        <f t="shared" si="2"/>
        <v>-1015</v>
      </c>
      <c r="F17" s="58">
        <f t="shared" si="2"/>
        <v>-1015</v>
      </c>
      <c r="G17" s="58">
        <f t="shared" si="2"/>
        <v>-1015</v>
      </c>
      <c r="H17" s="58">
        <f t="shared" si="2"/>
        <v>-1015</v>
      </c>
      <c r="I17" s="58">
        <f t="shared" si="2"/>
        <v>-1015</v>
      </c>
      <c r="J17" s="58">
        <f t="shared" si="2"/>
        <v>-1015</v>
      </c>
    </row>
    <row r="18" spans="1:10" ht="18.75">
      <c r="A18" s="57" t="s">
        <v>80</v>
      </c>
      <c r="B18" s="58">
        <f t="shared" ref="B18" si="3">M6</f>
        <v>0</v>
      </c>
      <c r="C18" s="58">
        <f t="shared" ref="C18" si="4">N6</f>
        <v>0</v>
      </c>
      <c r="D18" s="58">
        <f t="shared" ref="D18" si="5">O6</f>
        <v>0</v>
      </c>
      <c r="E18" s="58">
        <f t="shared" ref="E18" si="6">P6</f>
        <v>0</v>
      </c>
      <c r="F18" s="58">
        <f t="shared" ref="F18" si="7">Q6</f>
        <v>0</v>
      </c>
      <c r="G18" s="58">
        <f t="shared" ref="G18" si="8">R6</f>
        <v>0</v>
      </c>
      <c r="H18" s="58">
        <f t="shared" ref="H18" si="9">S6</f>
        <v>0</v>
      </c>
      <c r="I18" s="58">
        <f t="shared" ref="I18" si="10">T6</f>
        <v>0</v>
      </c>
      <c r="J18" s="58">
        <f t="shared" ref="J18" si="11">U6</f>
        <v>0</v>
      </c>
    </row>
    <row r="19" spans="1:10" ht="18.75">
      <c r="A19" s="67" t="s">
        <v>81</v>
      </c>
      <c r="B19" s="68">
        <f>B17-B18</f>
        <v>-885</v>
      </c>
      <c r="C19" s="68">
        <f t="shared" ref="C19:J19" si="12">C17-C18</f>
        <v>-945</v>
      </c>
      <c r="D19" s="68">
        <f t="shared" si="12"/>
        <v>-980</v>
      </c>
      <c r="E19" s="68">
        <f t="shared" si="12"/>
        <v>-1015</v>
      </c>
      <c r="F19" s="68">
        <f t="shared" si="12"/>
        <v>-1015</v>
      </c>
      <c r="G19" s="68">
        <f t="shared" si="12"/>
        <v>-1015</v>
      </c>
      <c r="H19" s="68">
        <f t="shared" si="12"/>
        <v>-1015</v>
      </c>
      <c r="I19" s="68">
        <f t="shared" si="12"/>
        <v>-1015</v>
      </c>
      <c r="J19" s="68">
        <f t="shared" si="12"/>
        <v>-1015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7"/>
  <sheetViews>
    <sheetView topLeftCell="A16"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6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30</v>
      </c>
      <c r="D3" s="29" t="s">
        <v>31</v>
      </c>
      <c r="E3" s="30" t="s">
        <v>2</v>
      </c>
      <c r="F3" s="35" t="s">
        <v>3</v>
      </c>
      <c r="G3" s="36" t="s">
        <v>47</v>
      </c>
      <c r="H3" s="36" t="s">
        <v>48</v>
      </c>
      <c r="I3" s="36" t="s">
        <v>49</v>
      </c>
      <c r="J3" s="37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年間!D7</f>
        <v>45778</v>
      </c>
      <c r="B4" s="11" t="str">
        <f>年間!E7</f>
        <v>木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45778</v>
      </c>
      <c r="W4" s="11" t="str">
        <f>B4</f>
        <v>木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年間!D8</f>
        <v>45779</v>
      </c>
      <c r="B5" s="11" t="str">
        <f>年間!E8</f>
        <v>金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45779</v>
      </c>
      <c r="W5" s="11" t="str">
        <f t="shared" ref="W5:W34" si="1">B5</f>
        <v>金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年間!D9</f>
        <v>45780</v>
      </c>
      <c r="B6" s="11" t="str">
        <f>年間!E9</f>
        <v>土</v>
      </c>
      <c r="C6" s="12"/>
      <c r="D6" s="12"/>
      <c r="E6" s="13"/>
      <c r="F6" s="55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45780</v>
      </c>
      <c r="W6" s="11" t="str">
        <f t="shared" si="1"/>
        <v>土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年間!D10</f>
        <v>45781</v>
      </c>
      <c r="B7" s="11" t="str">
        <f>年間!E10</f>
        <v>日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45781</v>
      </c>
      <c r="W7" s="11" t="str">
        <f t="shared" si="1"/>
        <v>日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年間!D11</f>
        <v>45782</v>
      </c>
      <c r="B8" s="11" t="str">
        <f>年間!E11</f>
        <v>月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45782</v>
      </c>
      <c r="W8" s="11" t="str">
        <f t="shared" si="1"/>
        <v>月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年間!D12</f>
        <v>45783</v>
      </c>
      <c r="B9" s="11" t="str">
        <f>年間!E12</f>
        <v>火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45783</v>
      </c>
      <c r="W9" s="11" t="str">
        <f t="shared" si="1"/>
        <v>火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年間!D13</f>
        <v>45784</v>
      </c>
      <c r="B10" s="11" t="str">
        <f>年間!E13</f>
        <v>水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45784</v>
      </c>
      <c r="W10" s="11" t="str">
        <f t="shared" si="1"/>
        <v>水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年間!D14</f>
        <v>45785</v>
      </c>
      <c r="B11" s="11" t="str">
        <f>年間!E14</f>
        <v>木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45785</v>
      </c>
      <c r="W11" s="11" t="str">
        <f t="shared" si="1"/>
        <v>木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年間!D15</f>
        <v>45786</v>
      </c>
      <c r="B12" s="11" t="str">
        <f>年間!E15</f>
        <v>金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45786</v>
      </c>
      <c r="W12" s="11" t="str">
        <f t="shared" si="1"/>
        <v>金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年間!D16</f>
        <v>45787</v>
      </c>
      <c r="B13" s="11" t="str">
        <f>年間!E16</f>
        <v>土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45787</v>
      </c>
      <c r="W13" s="11" t="str">
        <f t="shared" si="1"/>
        <v>土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年間!D17</f>
        <v>45788</v>
      </c>
      <c r="B14" s="11" t="str">
        <f>年間!E17</f>
        <v>日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45788</v>
      </c>
      <c r="W14" s="11" t="str">
        <f t="shared" si="1"/>
        <v>日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年間!D18</f>
        <v>45789</v>
      </c>
      <c r="B15" s="11" t="str">
        <f>年間!E18</f>
        <v>月</v>
      </c>
      <c r="C15" s="12"/>
      <c r="D15" s="20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45789</v>
      </c>
      <c r="W15" s="11" t="str">
        <f t="shared" si="1"/>
        <v>月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年間!D19</f>
        <v>45790</v>
      </c>
      <c r="B16" s="11" t="str">
        <f>年間!E19</f>
        <v>火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45790</v>
      </c>
      <c r="W16" s="11" t="str">
        <f t="shared" si="1"/>
        <v>火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年間!D20</f>
        <v>45791</v>
      </c>
      <c r="B17" s="11" t="str">
        <f>年間!E20</f>
        <v>水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45791</v>
      </c>
      <c r="W17" s="11" t="str">
        <f t="shared" si="1"/>
        <v>水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年間!D21</f>
        <v>45792</v>
      </c>
      <c r="B18" s="11" t="str">
        <f>年間!E21</f>
        <v>木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45792</v>
      </c>
      <c r="W18" s="11" t="str">
        <f t="shared" si="1"/>
        <v>木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年間!D22</f>
        <v>45793</v>
      </c>
      <c r="B19" s="11" t="str">
        <f>年間!E22</f>
        <v>金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45793</v>
      </c>
      <c r="W19" s="11" t="str">
        <f t="shared" si="1"/>
        <v>金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年間!D23</f>
        <v>45794</v>
      </c>
      <c r="B20" s="11" t="str">
        <f>年間!E23</f>
        <v>土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45794</v>
      </c>
      <c r="W20" s="11" t="str">
        <f t="shared" si="1"/>
        <v>土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年間!D24</f>
        <v>45795</v>
      </c>
      <c r="B21" s="11" t="str">
        <f>年間!E24</f>
        <v>日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45795</v>
      </c>
      <c r="W21" s="11" t="str">
        <f t="shared" si="1"/>
        <v>日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年間!D25</f>
        <v>45796</v>
      </c>
      <c r="B22" s="11" t="str">
        <f>年間!E25</f>
        <v>月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45796</v>
      </c>
      <c r="W22" s="11" t="str">
        <f t="shared" si="1"/>
        <v>月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年間!D26</f>
        <v>45797</v>
      </c>
      <c r="B23" s="11" t="str">
        <f>年間!E26</f>
        <v>火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45797</v>
      </c>
      <c r="W23" s="11" t="str">
        <f t="shared" si="1"/>
        <v>火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年間!D27</f>
        <v>45798</v>
      </c>
      <c r="B24" s="11" t="str">
        <f>年間!E27</f>
        <v>水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45798</v>
      </c>
      <c r="W24" s="11" t="str">
        <f t="shared" si="1"/>
        <v>水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年間!D28</f>
        <v>45799</v>
      </c>
      <c r="B25" s="11" t="str">
        <f>年間!E28</f>
        <v>木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45799</v>
      </c>
      <c r="W25" s="11" t="str">
        <f t="shared" si="1"/>
        <v>木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年間!D29</f>
        <v>45800</v>
      </c>
      <c r="B26" s="11" t="str">
        <f>年間!E29</f>
        <v>金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45800</v>
      </c>
      <c r="W26" s="11" t="str">
        <f t="shared" si="1"/>
        <v>金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年間!D30</f>
        <v>45801</v>
      </c>
      <c r="B27" s="11" t="str">
        <f>年間!E30</f>
        <v>土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45801</v>
      </c>
      <c r="W27" s="11" t="str">
        <f t="shared" si="1"/>
        <v>土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年間!D31</f>
        <v>45802</v>
      </c>
      <c r="B28" s="11" t="str">
        <f>年間!E31</f>
        <v>日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45802</v>
      </c>
      <c r="W28" s="11" t="str">
        <f t="shared" si="1"/>
        <v>日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年間!D32</f>
        <v>45803</v>
      </c>
      <c r="B29" s="11" t="str">
        <f>年間!E32</f>
        <v>月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45803</v>
      </c>
      <c r="W29" s="11" t="str">
        <f t="shared" si="1"/>
        <v>月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年間!D33</f>
        <v>45804</v>
      </c>
      <c r="B30" s="11" t="str">
        <f>年間!E33</f>
        <v>火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45804</v>
      </c>
      <c r="W30" s="11" t="str">
        <f t="shared" si="1"/>
        <v>火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年間!D34</f>
        <v>45805</v>
      </c>
      <c r="B31" s="11" t="str">
        <f>年間!E34</f>
        <v>水</v>
      </c>
      <c r="C31" s="12"/>
      <c r="D31" s="12"/>
      <c r="E31" s="18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45805</v>
      </c>
      <c r="W31" s="11" t="str">
        <f t="shared" si="1"/>
        <v>水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年間!D35</f>
        <v>45806</v>
      </c>
      <c r="B32" s="11" t="str">
        <f>年間!E35</f>
        <v>木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45806</v>
      </c>
      <c r="W32" s="11" t="str">
        <f t="shared" si="1"/>
        <v>木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年間!D36</f>
        <v>45807</v>
      </c>
      <c r="B33" s="11" t="str">
        <f>年間!E36</f>
        <v>金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45807</v>
      </c>
      <c r="W33" s="11" t="str">
        <f t="shared" si="1"/>
        <v>金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年間!D37</f>
        <v>45808</v>
      </c>
      <c r="B34" s="16" t="str">
        <f>年間!E37</f>
        <v>土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45808</v>
      </c>
      <c r="W34" s="11" t="str">
        <f t="shared" si="1"/>
        <v>土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103" priority="11">
      <formula>$B4="土"</formula>
    </cfRule>
    <cfRule type="expression" dxfId="102" priority="12">
      <formula>$B4="日"</formula>
    </cfRule>
  </conditionalFormatting>
  <conditionalFormatting sqref="V4:AC34">
    <cfRule type="expression" dxfId="101" priority="1">
      <formula>V4=0</formula>
    </cfRule>
  </conditionalFormatting>
  <hyperlinks>
    <hyperlink ref="J2" location="'４月'!A1" display="とどろみの森学園" xr:uid="{C42D717D-89C6-438F-B4BB-E8163D66E6E3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7"/>
  <sheetViews>
    <sheetView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23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32</v>
      </c>
      <c r="D3" s="29" t="s">
        <v>33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年間!G7</f>
        <v>45809</v>
      </c>
      <c r="B4" s="11" t="str">
        <f>年間!H7</f>
        <v>日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45809</v>
      </c>
      <c r="W4" s="11" t="str">
        <f>B4</f>
        <v>日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年間!G8</f>
        <v>45810</v>
      </c>
      <c r="B5" s="11" t="str">
        <f>年間!H8</f>
        <v>月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45810</v>
      </c>
      <c r="W5" s="11" t="str">
        <f t="shared" ref="W5:W34" si="1">B5</f>
        <v>月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年間!G9</f>
        <v>45811</v>
      </c>
      <c r="B6" s="11" t="str">
        <f>年間!H9</f>
        <v>火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45811</v>
      </c>
      <c r="W6" s="11" t="str">
        <f t="shared" si="1"/>
        <v>火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年間!G10</f>
        <v>45812</v>
      </c>
      <c r="B7" s="11" t="str">
        <f>年間!H10</f>
        <v>水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45812</v>
      </c>
      <c r="W7" s="11" t="str">
        <f t="shared" si="1"/>
        <v>水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年間!G11</f>
        <v>45813</v>
      </c>
      <c r="B8" s="11" t="str">
        <f>年間!H11</f>
        <v>木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45813</v>
      </c>
      <c r="W8" s="11" t="str">
        <f t="shared" si="1"/>
        <v>木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年間!G12</f>
        <v>45814</v>
      </c>
      <c r="B9" s="11" t="str">
        <f>年間!H12</f>
        <v>金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45814</v>
      </c>
      <c r="W9" s="11" t="str">
        <f t="shared" si="1"/>
        <v>金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年間!G13</f>
        <v>45815</v>
      </c>
      <c r="B10" s="11" t="str">
        <f>年間!H13</f>
        <v>土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45815</v>
      </c>
      <c r="W10" s="11" t="str">
        <f t="shared" si="1"/>
        <v>土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年間!G14</f>
        <v>45816</v>
      </c>
      <c r="B11" s="11" t="str">
        <f>年間!H14</f>
        <v>日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45816</v>
      </c>
      <c r="W11" s="11" t="str">
        <f t="shared" si="1"/>
        <v>日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年間!G15</f>
        <v>45817</v>
      </c>
      <c r="B12" s="11" t="str">
        <f>年間!H15</f>
        <v>月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45817</v>
      </c>
      <c r="W12" s="11" t="str">
        <f t="shared" si="1"/>
        <v>月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年間!G16</f>
        <v>45818</v>
      </c>
      <c r="B13" s="11" t="str">
        <f>年間!H16</f>
        <v>火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45818</v>
      </c>
      <c r="W13" s="11" t="str">
        <f t="shared" si="1"/>
        <v>火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年間!G17</f>
        <v>45819</v>
      </c>
      <c r="B14" s="11" t="str">
        <f>年間!H17</f>
        <v>水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45819</v>
      </c>
      <c r="W14" s="11" t="str">
        <f t="shared" si="1"/>
        <v>水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年間!G18</f>
        <v>45820</v>
      </c>
      <c r="B15" s="11" t="str">
        <f>年間!H18</f>
        <v>木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45820</v>
      </c>
      <c r="W15" s="11" t="str">
        <f t="shared" si="1"/>
        <v>木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年間!G19</f>
        <v>45821</v>
      </c>
      <c r="B16" s="11" t="str">
        <f>年間!H19</f>
        <v>金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45821</v>
      </c>
      <c r="W16" s="11" t="str">
        <f t="shared" si="1"/>
        <v>金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年間!G20</f>
        <v>45822</v>
      </c>
      <c r="B17" s="11" t="str">
        <f>年間!H20</f>
        <v>土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45822</v>
      </c>
      <c r="W17" s="11" t="str">
        <f t="shared" si="1"/>
        <v>土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年間!G21</f>
        <v>45823</v>
      </c>
      <c r="B18" s="11" t="str">
        <f>年間!H21</f>
        <v>日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45823</v>
      </c>
      <c r="W18" s="11" t="str">
        <f t="shared" si="1"/>
        <v>日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年間!G22</f>
        <v>45824</v>
      </c>
      <c r="B19" s="11" t="str">
        <f>年間!H22</f>
        <v>月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45824</v>
      </c>
      <c r="W19" s="11" t="str">
        <f t="shared" si="1"/>
        <v>月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年間!G23</f>
        <v>45825</v>
      </c>
      <c r="B20" s="11" t="str">
        <f>年間!H23</f>
        <v>火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45825</v>
      </c>
      <c r="W20" s="11" t="str">
        <f t="shared" si="1"/>
        <v>火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年間!G24</f>
        <v>45826</v>
      </c>
      <c r="B21" s="11" t="str">
        <f>年間!H24</f>
        <v>水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45826</v>
      </c>
      <c r="W21" s="11" t="str">
        <f t="shared" si="1"/>
        <v>水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年間!G25</f>
        <v>45827</v>
      </c>
      <c r="B22" s="11" t="str">
        <f>年間!H25</f>
        <v>木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45827</v>
      </c>
      <c r="W22" s="11" t="str">
        <f t="shared" si="1"/>
        <v>木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年間!G26</f>
        <v>45828</v>
      </c>
      <c r="B23" s="11" t="str">
        <f>年間!H26</f>
        <v>金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45828</v>
      </c>
      <c r="W23" s="11" t="str">
        <f t="shared" si="1"/>
        <v>金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年間!G27</f>
        <v>45829</v>
      </c>
      <c r="B24" s="11" t="str">
        <f>年間!H27</f>
        <v>土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45829</v>
      </c>
      <c r="W24" s="11" t="str">
        <f t="shared" si="1"/>
        <v>土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年間!G28</f>
        <v>45830</v>
      </c>
      <c r="B25" s="11" t="str">
        <f>年間!H28</f>
        <v>日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45830</v>
      </c>
      <c r="W25" s="11" t="str">
        <f t="shared" si="1"/>
        <v>日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年間!G29</f>
        <v>45831</v>
      </c>
      <c r="B26" s="11" t="str">
        <f>年間!H29</f>
        <v>月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45831</v>
      </c>
      <c r="W26" s="11" t="str">
        <f t="shared" si="1"/>
        <v>月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年間!G30</f>
        <v>45832</v>
      </c>
      <c r="B27" s="11" t="str">
        <f>年間!H30</f>
        <v>火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45832</v>
      </c>
      <c r="W27" s="11" t="str">
        <f t="shared" si="1"/>
        <v>火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年間!G31</f>
        <v>45833</v>
      </c>
      <c r="B28" s="11" t="str">
        <f>年間!H31</f>
        <v>水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45833</v>
      </c>
      <c r="W28" s="11" t="str">
        <f t="shared" si="1"/>
        <v>水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年間!G32</f>
        <v>45834</v>
      </c>
      <c r="B29" s="11" t="str">
        <f>年間!H32</f>
        <v>木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45834</v>
      </c>
      <c r="W29" s="11" t="str">
        <f t="shared" si="1"/>
        <v>木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年間!G33</f>
        <v>45835</v>
      </c>
      <c r="B30" s="11" t="str">
        <f>年間!H33</f>
        <v>金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45835</v>
      </c>
      <c r="W30" s="11" t="str">
        <f t="shared" si="1"/>
        <v>金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年間!G34</f>
        <v>45836</v>
      </c>
      <c r="B31" s="11" t="str">
        <f>年間!H34</f>
        <v>土</v>
      </c>
      <c r="C31" s="12"/>
      <c r="D31" s="12"/>
      <c r="E31" s="13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45836</v>
      </c>
      <c r="W31" s="11" t="str">
        <f t="shared" si="1"/>
        <v>土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年間!G35</f>
        <v>45837</v>
      </c>
      <c r="B32" s="11" t="str">
        <f>年間!H35</f>
        <v>日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45837</v>
      </c>
      <c r="W32" s="11" t="str">
        <f t="shared" si="1"/>
        <v>日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年間!G36</f>
        <v>45838</v>
      </c>
      <c r="B33" s="11" t="str">
        <f>年間!H36</f>
        <v>月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45838</v>
      </c>
      <c r="W33" s="11" t="str">
        <f t="shared" si="1"/>
        <v>月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年間!G37</f>
        <v>0</v>
      </c>
      <c r="B34" s="16">
        <f>年間!H37</f>
        <v>0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0</v>
      </c>
      <c r="W34" s="11">
        <f t="shared" si="1"/>
        <v>0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100" priority="12">
      <formula>$B4="日"</formula>
    </cfRule>
    <cfRule type="expression" dxfId="99" priority="13">
      <formula>$B4="土"</formula>
    </cfRule>
  </conditionalFormatting>
  <conditionalFormatting sqref="V4:AC34">
    <cfRule type="expression" dxfId="98" priority="1">
      <formula>V4=0</formula>
    </cfRule>
  </conditionalFormatting>
  <hyperlinks>
    <hyperlink ref="J2" location="'５月'!A1" display="とどろみの森学園" xr:uid="{B1A6635A-4E08-46BE-9C84-64ACA1E0087A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7"/>
  <sheetViews>
    <sheetView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5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32</v>
      </c>
      <c r="D3" s="29" t="s">
        <v>33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年間!J7</f>
        <v>45839</v>
      </c>
      <c r="B4" s="11" t="str">
        <f>年間!K7</f>
        <v>火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45839</v>
      </c>
      <c r="W4" s="11" t="str">
        <f>B4</f>
        <v>火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年間!J8</f>
        <v>45840</v>
      </c>
      <c r="B5" s="11" t="str">
        <f>年間!K8</f>
        <v>水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45840</v>
      </c>
      <c r="W5" s="11" t="str">
        <f t="shared" ref="W5:W34" si="1">B5</f>
        <v>水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年間!J9</f>
        <v>45841</v>
      </c>
      <c r="B6" s="11" t="str">
        <f>年間!K9</f>
        <v>木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45841</v>
      </c>
      <c r="W6" s="11" t="str">
        <f t="shared" si="1"/>
        <v>木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年間!J10</f>
        <v>45842</v>
      </c>
      <c r="B7" s="11" t="str">
        <f>年間!K10</f>
        <v>金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45842</v>
      </c>
      <c r="W7" s="11" t="str">
        <f t="shared" si="1"/>
        <v>金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年間!J11</f>
        <v>45843</v>
      </c>
      <c r="B8" s="11" t="str">
        <f>年間!K11</f>
        <v>土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45843</v>
      </c>
      <c r="W8" s="11" t="str">
        <f t="shared" si="1"/>
        <v>土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年間!J12</f>
        <v>45844</v>
      </c>
      <c r="B9" s="11" t="str">
        <f>年間!K12</f>
        <v>日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45844</v>
      </c>
      <c r="W9" s="11" t="str">
        <f t="shared" si="1"/>
        <v>日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年間!J13</f>
        <v>45845</v>
      </c>
      <c r="B10" s="11" t="str">
        <f>年間!K13</f>
        <v>月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45845</v>
      </c>
      <c r="W10" s="11" t="str">
        <f t="shared" si="1"/>
        <v>月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年間!J14</f>
        <v>45846</v>
      </c>
      <c r="B11" s="11" t="str">
        <f>年間!K14</f>
        <v>火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45846</v>
      </c>
      <c r="W11" s="11" t="str">
        <f t="shared" si="1"/>
        <v>火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年間!J15</f>
        <v>45847</v>
      </c>
      <c r="B12" s="11" t="str">
        <f>年間!K15</f>
        <v>水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45847</v>
      </c>
      <c r="W12" s="11" t="str">
        <f t="shared" si="1"/>
        <v>水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年間!J16</f>
        <v>45848</v>
      </c>
      <c r="B13" s="11" t="str">
        <f>年間!K16</f>
        <v>木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45848</v>
      </c>
      <c r="W13" s="11" t="str">
        <f t="shared" si="1"/>
        <v>木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年間!J17</f>
        <v>45849</v>
      </c>
      <c r="B14" s="11" t="str">
        <f>年間!K17</f>
        <v>金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45849</v>
      </c>
      <c r="W14" s="11" t="str">
        <f t="shared" si="1"/>
        <v>金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年間!J18</f>
        <v>45850</v>
      </c>
      <c r="B15" s="11" t="str">
        <f>年間!K18</f>
        <v>土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45850</v>
      </c>
      <c r="W15" s="11" t="str">
        <f t="shared" si="1"/>
        <v>土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年間!J19</f>
        <v>45851</v>
      </c>
      <c r="B16" s="11" t="str">
        <f>年間!K19</f>
        <v>日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45851</v>
      </c>
      <c r="W16" s="11" t="str">
        <f t="shared" si="1"/>
        <v>日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年間!J20</f>
        <v>45852</v>
      </c>
      <c r="B17" s="11" t="str">
        <f>年間!K20</f>
        <v>月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45852</v>
      </c>
      <c r="W17" s="11" t="str">
        <f t="shared" si="1"/>
        <v>月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年間!J21</f>
        <v>45853</v>
      </c>
      <c r="B18" s="11" t="str">
        <f>年間!K21</f>
        <v>火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45853</v>
      </c>
      <c r="W18" s="11" t="str">
        <f t="shared" si="1"/>
        <v>火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年間!J22</f>
        <v>45854</v>
      </c>
      <c r="B19" s="11" t="str">
        <f>年間!K22</f>
        <v>水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45854</v>
      </c>
      <c r="W19" s="11" t="str">
        <f t="shared" si="1"/>
        <v>水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年間!J23</f>
        <v>45855</v>
      </c>
      <c r="B20" s="11" t="str">
        <f>年間!K23</f>
        <v>木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45855</v>
      </c>
      <c r="W20" s="11" t="str">
        <f t="shared" si="1"/>
        <v>木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年間!J24</f>
        <v>45856</v>
      </c>
      <c r="B21" s="11" t="str">
        <f>年間!K24</f>
        <v>金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45856</v>
      </c>
      <c r="W21" s="11" t="str">
        <f t="shared" si="1"/>
        <v>金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年間!J25</f>
        <v>45857</v>
      </c>
      <c r="B22" s="11" t="str">
        <f>年間!K25</f>
        <v>土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45857</v>
      </c>
      <c r="W22" s="11" t="str">
        <f t="shared" si="1"/>
        <v>土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年間!J26</f>
        <v>45858</v>
      </c>
      <c r="B23" s="11" t="str">
        <f>年間!K26</f>
        <v>日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45858</v>
      </c>
      <c r="W23" s="11" t="str">
        <f t="shared" si="1"/>
        <v>日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年間!J27</f>
        <v>45859</v>
      </c>
      <c r="B24" s="11" t="str">
        <f>年間!K27</f>
        <v>月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45859</v>
      </c>
      <c r="W24" s="11" t="str">
        <f t="shared" si="1"/>
        <v>月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年間!J28</f>
        <v>45860</v>
      </c>
      <c r="B25" s="11" t="str">
        <f>年間!K28</f>
        <v>火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45860</v>
      </c>
      <c r="W25" s="11" t="str">
        <f t="shared" si="1"/>
        <v>火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年間!J29</f>
        <v>45861</v>
      </c>
      <c r="B26" s="11" t="str">
        <f>年間!K29</f>
        <v>水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45861</v>
      </c>
      <c r="W26" s="11" t="str">
        <f t="shared" si="1"/>
        <v>水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年間!J30</f>
        <v>45862</v>
      </c>
      <c r="B27" s="11" t="str">
        <f>年間!K30</f>
        <v>木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45862</v>
      </c>
      <c r="W27" s="11" t="str">
        <f t="shared" si="1"/>
        <v>木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年間!J31</f>
        <v>45863</v>
      </c>
      <c r="B28" s="11" t="str">
        <f>年間!K31</f>
        <v>金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45863</v>
      </c>
      <c r="W28" s="11" t="str">
        <f t="shared" si="1"/>
        <v>金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年間!J32</f>
        <v>45864</v>
      </c>
      <c r="B29" s="11" t="str">
        <f>年間!K32</f>
        <v>土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45864</v>
      </c>
      <c r="W29" s="11" t="str">
        <f t="shared" si="1"/>
        <v>土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年間!J33</f>
        <v>45865</v>
      </c>
      <c r="B30" s="11" t="str">
        <f>年間!K33</f>
        <v>日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45865</v>
      </c>
      <c r="W30" s="11" t="str">
        <f t="shared" si="1"/>
        <v>日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年間!J34</f>
        <v>45866</v>
      </c>
      <c r="B31" s="11" t="str">
        <f>年間!K34</f>
        <v>月</v>
      </c>
      <c r="C31" s="12"/>
      <c r="D31" s="12"/>
      <c r="E31" s="18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45866</v>
      </c>
      <c r="W31" s="11" t="str">
        <f t="shared" si="1"/>
        <v>月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年間!J35</f>
        <v>45867</v>
      </c>
      <c r="B32" s="11" t="str">
        <f>年間!K35</f>
        <v>火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45867</v>
      </c>
      <c r="W32" s="11" t="str">
        <f t="shared" si="1"/>
        <v>火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年間!J36</f>
        <v>45868</v>
      </c>
      <c r="B33" s="11" t="str">
        <f>年間!K36</f>
        <v>水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45868</v>
      </c>
      <c r="W33" s="11" t="str">
        <f t="shared" si="1"/>
        <v>水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年間!J37</f>
        <v>45869</v>
      </c>
      <c r="B34" s="16" t="str">
        <f>年間!K37</f>
        <v>木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45869</v>
      </c>
      <c r="W34" s="11" t="str">
        <f t="shared" si="1"/>
        <v>木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97" priority="12">
      <formula>$B4="日"</formula>
    </cfRule>
    <cfRule type="expression" dxfId="96" priority="13">
      <formula>$B4="土"</formula>
    </cfRule>
  </conditionalFormatting>
  <conditionalFormatting sqref="V4:AC34">
    <cfRule type="expression" dxfId="95" priority="1">
      <formula>V4=0</formula>
    </cfRule>
  </conditionalFormatting>
  <hyperlinks>
    <hyperlink ref="J2" location="'６月'!A1" display="とどろみの森学園" xr:uid="{260022B4-4D44-44B1-A07D-18133E4F4AF9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7"/>
  <sheetViews>
    <sheetView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7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32</v>
      </c>
      <c r="D3" s="29" t="s">
        <v>33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年間!M7</f>
        <v>45870</v>
      </c>
      <c r="B4" s="11" t="str">
        <f>年間!N7</f>
        <v>金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45870</v>
      </c>
      <c r="W4" s="11" t="str">
        <f>B4</f>
        <v>金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年間!M8</f>
        <v>45871</v>
      </c>
      <c r="B5" s="11" t="str">
        <f>年間!N8</f>
        <v>土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45871</v>
      </c>
      <c r="W5" s="11" t="str">
        <f t="shared" ref="W5:W34" si="1">B5</f>
        <v>土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年間!M9</f>
        <v>45872</v>
      </c>
      <c r="B6" s="11" t="str">
        <f>年間!N9</f>
        <v>日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45872</v>
      </c>
      <c r="W6" s="11" t="str">
        <f t="shared" si="1"/>
        <v>日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年間!M10</f>
        <v>45873</v>
      </c>
      <c r="B7" s="11" t="str">
        <f>年間!N10</f>
        <v>月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45873</v>
      </c>
      <c r="W7" s="11" t="str">
        <f t="shared" si="1"/>
        <v>月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年間!M11</f>
        <v>45874</v>
      </c>
      <c r="B8" s="11" t="str">
        <f>年間!N11</f>
        <v>火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45874</v>
      </c>
      <c r="W8" s="11" t="str">
        <f t="shared" si="1"/>
        <v>火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年間!M12</f>
        <v>45875</v>
      </c>
      <c r="B9" s="11" t="str">
        <f>年間!N12</f>
        <v>水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45875</v>
      </c>
      <c r="W9" s="11" t="str">
        <f t="shared" si="1"/>
        <v>水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年間!M13</f>
        <v>45876</v>
      </c>
      <c r="B10" s="11" t="str">
        <f>年間!N13</f>
        <v>木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45876</v>
      </c>
      <c r="W10" s="11" t="str">
        <f t="shared" si="1"/>
        <v>木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年間!M14</f>
        <v>45877</v>
      </c>
      <c r="B11" s="11" t="str">
        <f>年間!N14</f>
        <v>金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45877</v>
      </c>
      <c r="W11" s="11" t="str">
        <f t="shared" si="1"/>
        <v>金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年間!M15</f>
        <v>45878</v>
      </c>
      <c r="B12" s="11" t="str">
        <f>年間!N15</f>
        <v>土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45878</v>
      </c>
      <c r="W12" s="11" t="str">
        <f t="shared" si="1"/>
        <v>土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年間!M16</f>
        <v>45879</v>
      </c>
      <c r="B13" s="11" t="str">
        <f>年間!N16</f>
        <v>日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45879</v>
      </c>
      <c r="W13" s="11" t="str">
        <f t="shared" si="1"/>
        <v>日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年間!M17</f>
        <v>45880</v>
      </c>
      <c r="B14" s="11" t="str">
        <f>年間!N17</f>
        <v>月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45880</v>
      </c>
      <c r="W14" s="11" t="str">
        <f t="shared" si="1"/>
        <v>月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年間!M18</f>
        <v>45881</v>
      </c>
      <c r="B15" s="11" t="str">
        <f>年間!N18</f>
        <v>火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45881</v>
      </c>
      <c r="W15" s="11" t="str">
        <f t="shared" si="1"/>
        <v>火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年間!M19</f>
        <v>45882</v>
      </c>
      <c r="B16" s="11" t="str">
        <f>年間!N19</f>
        <v>水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45882</v>
      </c>
      <c r="W16" s="11" t="str">
        <f t="shared" si="1"/>
        <v>水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年間!M20</f>
        <v>45883</v>
      </c>
      <c r="B17" s="11" t="str">
        <f>年間!N20</f>
        <v>木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45883</v>
      </c>
      <c r="W17" s="11" t="str">
        <f t="shared" si="1"/>
        <v>木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年間!M21</f>
        <v>45884</v>
      </c>
      <c r="B18" s="11" t="str">
        <f>年間!N21</f>
        <v>金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45884</v>
      </c>
      <c r="W18" s="11" t="str">
        <f t="shared" si="1"/>
        <v>金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年間!M22</f>
        <v>45885</v>
      </c>
      <c r="B19" s="11" t="str">
        <f>年間!N22</f>
        <v>土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45885</v>
      </c>
      <c r="W19" s="11" t="str">
        <f t="shared" si="1"/>
        <v>土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年間!M23</f>
        <v>45886</v>
      </c>
      <c r="B20" s="11" t="str">
        <f>年間!N23</f>
        <v>日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45886</v>
      </c>
      <c r="W20" s="11" t="str">
        <f t="shared" si="1"/>
        <v>日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年間!M24</f>
        <v>45887</v>
      </c>
      <c r="B21" s="11" t="str">
        <f>年間!N24</f>
        <v>月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45887</v>
      </c>
      <c r="W21" s="11" t="str">
        <f t="shared" si="1"/>
        <v>月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年間!M25</f>
        <v>45888</v>
      </c>
      <c r="B22" s="11" t="str">
        <f>年間!N25</f>
        <v>火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45888</v>
      </c>
      <c r="W22" s="11" t="str">
        <f t="shared" si="1"/>
        <v>火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年間!M26</f>
        <v>45889</v>
      </c>
      <c r="B23" s="11" t="str">
        <f>年間!N26</f>
        <v>水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45889</v>
      </c>
      <c r="W23" s="11" t="str">
        <f t="shared" si="1"/>
        <v>水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年間!M27</f>
        <v>45890</v>
      </c>
      <c r="B24" s="11" t="str">
        <f>年間!N27</f>
        <v>木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45890</v>
      </c>
      <c r="W24" s="11" t="str">
        <f t="shared" si="1"/>
        <v>木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年間!M28</f>
        <v>45891</v>
      </c>
      <c r="B25" s="11" t="str">
        <f>年間!N28</f>
        <v>金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45891</v>
      </c>
      <c r="W25" s="11" t="str">
        <f t="shared" si="1"/>
        <v>金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年間!M29</f>
        <v>45892</v>
      </c>
      <c r="B26" s="11" t="str">
        <f>年間!N29</f>
        <v>土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45892</v>
      </c>
      <c r="W26" s="11" t="str">
        <f t="shared" si="1"/>
        <v>土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年間!M30</f>
        <v>45893</v>
      </c>
      <c r="B27" s="11" t="str">
        <f>年間!N30</f>
        <v>日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45893</v>
      </c>
      <c r="W27" s="11" t="str">
        <f t="shared" si="1"/>
        <v>日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年間!M31</f>
        <v>45894</v>
      </c>
      <c r="B28" s="11" t="str">
        <f>年間!N31</f>
        <v>月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45894</v>
      </c>
      <c r="W28" s="11" t="str">
        <f t="shared" si="1"/>
        <v>月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年間!M32</f>
        <v>45895</v>
      </c>
      <c r="B29" s="11" t="str">
        <f>年間!N32</f>
        <v>火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45895</v>
      </c>
      <c r="W29" s="11" t="str">
        <f t="shared" si="1"/>
        <v>火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年間!M33</f>
        <v>45896</v>
      </c>
      <c r="B30" s="11" t="str">
        <f>年間!N33</f>
        <v>水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45896</v>
      </c>
      <c r="W30" s="11" t="str">
        <f t="shared" si="1"/>
        <v>水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年間!M34</f>
        <v>45897</v>
      </c>
      <c r="B31" s="11" t="str">
        <f>年間!N34</f>
        <v>木</v>
      </c>
      <c r="C31" s="12"/>
      <c r="D31" s="12"/>
      <c r="E31" s="18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45897</v>
      </c>
      <c r="W31" s="11" t="str">
        <f t="shared" si="1"/>
        <v>木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年間!M35</f>
        <v>45898</v>
      </c>
      <c r="B32" s="11" t="str">
        <f>年間!N35</f>
        <v>金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45898</v>
      </c>
      <c r="W32" s="11" t="str">
        <f t="shared" si="1"/>
        <v>金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年間!M36</f>
        <v>45899</v>
      </c>
      <c r="B33" s="11" t="str">
        <f>年間!N36</f>
        <v>土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45899</v>
      </c>
      <c r="W33" s="11" t="str">
        <f t="shared" si="1"/>
        <v>土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年間!M37</f>
        <v>45900</v>
      </c>
      <c r="B34" s="16" t="str">
        <f>年間!N37</f>
        <v>日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45900</v>
      </c>
      <c r="W34" s="11" t="str">
        <f t="shared" si="1"/>
        <v>日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94" priority="12">
      <formula>$B4="日"</formula>
    </cfRule>
    <cfRule type="expression" dxfId="93" priority="13">
      <formula>$B4="土"</formula>
    </cfRule>
  </conditionalFormatting>
  <conditionalFormatting sqref="V4:AC34">
    <cfRule type="expression" dxfId="92" priority="1">
      <formula>V1048550=0</formula>
    </cfRule>
  </conditionalFormatting>
  <hyperlinks>
    <hyperlink ref="J2" location="'７月'!A1" display="とどろみの森学園" xr:uid="{DDABD1CB-A97B-4EF1-B7F7-EDE1FCFBA8F0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7"/>
  <sheetViews>
    <sheetView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8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32</v>
      </c>
      <c r="D3" s="29" t="s">
        <v>33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年間!P7</f>
        <v>45901</v>
      </c>
      <c r="B4" s="11" t="str">
        <f>年間!Q7</f>
        <v>月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45901</v>
      </c>
      <c r="W4" s="11" t="str">
        <f>B4</f>
        <v>月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年間!P8</f>
        <v>45902</v>
      </c>
      <c r="B5" s="11" t="str">
        <f>年間!Q8</f>
        <v>火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45902</v>
      </c>
      <c r="W5" s="11" t="str">
        <f t="shared" ref="W5:W34" si="1">B5</f>
        <v>火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年間!P9</f>
        <v>45903</v>
      </c>
      <c r="B6" s="11" t="str">
        <f>年間!Q9</f>
        <v>水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45903</v>
      </c>
      <c r="W6" s="11" t="str">
        <f t="shared" si="1"/>
        <v>水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年間!P10</f>
        <v>45904</v>
      </c>
      <c r="B7" s="11" t="str">
        <f>年間!Q10</f>
        <v>木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45904</v>
      </c>
      <c r="W7" s="11" t="str">
        <f t="shared" si="1"/>
        <v>木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年間!P11</f>
        <v>45905</v>
      </c>
      <c r="B8" s="11" t="str">
        <f>年間!Q11</f>
        <v>金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45905</v>
      </c>
      <c r="W8" s="11" t="str">
        <f t="shared" si="1"/>
        <v>金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年間!P12</f>
        <v>45906</v>
      </c>
      <c r="B9" s="11" t="str">
        <f>年間!Q12</f>
        <v>土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45906</v>
      </c>
      <c r="W9" s="11" t="str">
        <f t="shared" si="1"/>
        <v>土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年間!P13</f>
        <v>45907</v>
      </c>
      <c r="B10" s="11" t="str">
        <f>年間!Q13</f>
        <v>日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45907</v>
      </c>
      <c r="W10" s="11" t="str">
        <f t="shared" si="1"/>
        <v>日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年間!P14</f>
        <v>45908</v>
      </c>
      <c r="B11" s="11" t="str">
        <f>年間!Q14</f>
        <v>月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45908</v>
      </c>
      <c r="W11" s="11" t="str">
        <f t="shared" si="1"/>
        <v>月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年間!P15</f>
        <v>45909</v>
      </c>
      <c r="B12" s="11" t="str">
        <f>年間!Q15</f>
        <v>火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45909</v>
      </c>
      <c r="W12" s="11" t="str">
        <f t="shared" si="1"/>
        <v>火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年間!P16</f>
        <v>45910</v>
      </c>
      <c r="B13" s="11" t="str">
        <f>年間!Q16</f>
        <v>水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45910</v>
      </c>
      <c r="W13" s="11" t="str">
        <f t="shared" si="1"/>
        <v>水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年間!P17</f>
        <v>45911</v>
      </c>
      <c r="B14" s="11" t="str">
        <f>年間!Q17</f>
        <v>木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45911</v>
      </c>
      <c r="W14" s="11" t="str">
        <f t="shared" si="1"/>
        <v>木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年間!P18</f>
        <v>45912</v>
      </c>
      <c r="B15" s="11" t="str">
        <f>年間!Q18</f>
        <v>金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45912</v>
      </c>
      <c r="W15" s="11" t="str">
        <f t="shared" si="1"/>
        <v>金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年間!P19</f>
        <v>45913</v>
      </c>
      <c r="B16" s="11" t="str">
        <f>年間!Q19</f>
        <v>土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45913</v>
      </c>
      <c r="W16" s="11" t="str">
        <f t="shared" si="1"/>
        <v>土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年間!P20</f>
        <v>45914</v>
      </c>
      <c r="B17" s="11" t="str">
        <f>年間!Q20</f>
        <v>日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45914</v>
      </c>
      <c r="W17" s="11" t="str">
        <f t="shared" si="1"/>
        <v>日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年間!P21</f>
        <v>45915</v>
      </c>
      <c r="B18" s="11" t="str">
        <f>年間!Q21</f>
        <v>月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45915</v>
      </c>
      <c r="W18" s="11" t="str">
        <f t="shared" si="1"/>
        <v>月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年間!P22</f>
        <v>45916</v>
      </c>
      <c r="B19" s="11" t="str">
        <f>年間!Q22</f>
        <v>火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45916</v>
      </c>
      <c r="W19" s="11" t="str">
        <f t="shared" si="1"/>
        <v>火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年間!P23</f>
        <v>45917</v>
      </c>
      <c r="B20" s="11" t="str">
        <f>年間!Q23</f>
        <v>水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45917</v>
      </c>
      <c r="W20" s="11" t="str">
        <f t="shared" si="1"/>
        <v>水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年間!P24</f>
        <v>45918</v>
      </c>
      <c r="B21" s="11" t="str">
        <f>年間!Q24</f>
        <v>木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45918</v>
      </c>
      <c r="W21" s="11" t="str">
        <f t="shared" si="1"/>
        <v>木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年間!P25</f>
        <v>45919</v>
      </c>
      <c r="B22" s="11" t="str">
        <f>年間!Q25</f>
        <v>金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45919</v>
      </c>
      <c r="W22" s="11" t="str">
        <f t="shared" si="1"/>
        <v>金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年間!P26</f>
        <v>45920</v>
      </c>
      <c r="B23" s="11" t="str">
        <f>年間!Q26</f>
        <v>土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45920</v>
      </c>
      <c r="W23" s="11" t="str">
        <f t="shared" si="1"/>
        <v>土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年間!P27</f>
        <v>45921</v>
      </c>
      <c r="B24" s="11" t="str">
        <f>年間!Q27</f>
        <v>日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45921</v>
      </c>
      <c r="W24" s="11" t="str">
        <f t="shared" si="1"/>
        <v>日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年間!P28</f>
        <v>45922</v>
      </c>
      <c r="B25" s="11" t="str">
        <f>年間!Q28</f>
        <v>月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45922</v>
      </c>
      <c r="W25" s="11" t="str">
        <f t="shared" si="1"/>
        <v>月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年間!P29</f>
        <v>45923</v>
      </c>
      <c r="B26" s="11" t="str">
        <f>年間!Q29</f>
        <v>火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45923</v>
      </c>
      <c r="W26" s="11" t="str">
        <f t="shared" si="1"/>
        <v>火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年間!P30</f>
        <v>45924</v>
      </c>
      <c r="B27" s="11" t="str">
        <f>年間!Q30</f>
        <v>水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45924</v>
      </c>
      <c r="W27" s="11" t="str">
        <f t="shared" si="1"/>
        <v>水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年間!P31</f>
        <v>45925</v>
      </c>
      <c r="B28" s="11" t="str">
        <f>年間!Q31</f>
        <v>木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45925</v>
      </c>
      <c r="W28" s="11" t="str">
        <f t="shared" si="1"/>
        <v>木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年間!P32</f>
        <v>45926</v>
      </c>
      <c r="B29" s="11" t="str">
        <f>年間!Q32</f>
        <v>金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45926</v>
      </c>
      <c r="W29" s="11" t="str">
        <f t="shared" si="1"/>
        <v>金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年間!P33</f>
        <v>45927</v>
      </c>
      <c r="B30" s="11" t="str">
        <f>年間!Q33</f>
        <v>土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45927</v>
      </c>
      <c r="W30" s="11" t="str">
        <f t="shared" si="1"/>
        <v>土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年間!P34</f>
        <v>45928</v>
      </c>
      <c r="B31" s="11" t="str">
        <f>年間!Q34</f>
        <v>日</v>
      </c>
      <c r="C31" s="12"/>
      <c r="D31" s="12"/>
      <c r="E31" s="13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45928</v>
      </c>
      <c r="W31" s="11" t="str">
        <f t="shared" si="1"/>
        <v>日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年間!P35</f>
        <v>45929</v>
      </c>
      <c r="B32" s="11" t="str">
        <f>年間!Q35</f>
        <v>月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45929</v>
      </c>
      <c r="W32" s="11" t="str">
        <f t="shared" si="1"/>
        <v>月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年間!P36</f>
        <v>45930</v>
      </c>
      <c r="B33" s="11" t="str">
        <f>年間!Q36</f>
        <v>火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45930</v>
      </c>
      <c r="W33" s="11" t="str">
        <f t="shared" si="1"/>
        <v>火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年間!P37</f>
        <v>0</v>
      </c>
      <c r="B34" s="16">
        <f>年間!Q37</f>
        <v>0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0</v>
      </c>
      <c r="W34" s="11">
        <f t="shared" si="1"/>
        <v>0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91" priority="12">
      <formula>$B4="日"</formula>
    </cfRule>
    <cfRule type="expression" dxfId="90" priority="13">
      <formula>$B4="土"</formula>
    </cfRule>
  </conditionalFormatting>
  <conditionalFormatting sqref="V4:AC34">
    <cfRule type="expression" dxfId="89" priority="1">
      <formula>V4=0</formula>
    </cfRule>
  </conditionalFormatting>
  <hyperlinks>
    <hyperlink ref="J2" location="'８月'!A1" display="とどろみの森学園" xr:uid="{C57BDBEA-BC3B-40A9-B42D-2A9AEB977663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7"/>
  <sheetViews>
    <sheetView workbookViewId="0">
      <selection activeCell="F6" sqref="F6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24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32</v>
      </c>
      <c r="D3" s="29" t="s">
        <v>33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年間!S7</f>
        <v>45931</v>
      </c>
      <c r="B4" s="11" t="str">
        <f>年間!T7</f>
        <v>水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45931</v>
      </c>
      <c r="W4" s="11" t="str">
        <f>B4</f>
        <v>水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年間!S8</f>
        <v>45932</v>
      </c>
      <c r="B5" s="11" t="str">
        <f>年間!T8</f>
        <v>木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45932</v>
      </c>
      <c r="W5" s="11" t="str">
        <f t="shared" ref="W5:W34" si="1">B5</f>
        <v>木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年間!S9</f>
        <v>45933</v>
      </c>
      <c r="B6" s="11" t="str">
        <f>年間!T9</f>
        <v>金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45933</v>
      </c>
      <c r="W6" s="11" t="str">
        <f t="shared" si="1"/>
        <v>金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年間!S10</f>
        <v>45934</v>
      </c>
      <c r="B7" s="11" t="str">
        <f>年間!T10</f>
        <v>土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45934</v>
      </c>
      <c r="W7" s="11" t="str">
        <f t="shared" si="1"/>
        <v>土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年間!S11</f>
        <v>45935</v>
      </c>
      <c r="B8" s="11" t="str">
        <f>年間!T11</f>
        <v>日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45935</v>
      </c>
      <c r="W8" s="11" t="str">
        <f t="shared" si="1"/>
        <v>日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年間!S12</f>
        <v>45936</v>
      </c>
      <c r="B9" s="11" t="str">
        <f>年間!T12</f>
        <v>月</v>
      </c>
      <c r="C9" s="12"/>
      <c r="D9" s="12"/>
      <c r="E9" s="14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45936</v>
      </c>
      <c r="W9" s="11" t="str">
        <f t="shared" si="1"/>
        <v>月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年間!S13</f>
        <v>45937</v>
      </c>
      <c r="B10" s="11" t="str">
        <f>年間!T13</f>
        <v>火</v>
      </c>
      <c r="C10" s="12"/>
      <c r="D10" s="12"/>
      <c r="E10" s="14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45937</v>
      </c>
      <c r="W10" s="11" t="str">
        <f t="shared" si="1"/>
        <v>火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年間!S14</f>
        <v>45938</v>
      </c>
      <c r="B11" s="11" t="str">
        <f>年間!T14</f>
        <v>水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45938</v>
      </c>
      <c r="W11" s="11" t="str">
        <f t="shared" si="1"/>
        <v>水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年間!S15</f>
        <v>45939</v>
      </c>
      <c r="B12" s="11" t="str">
        <f>年間!T15</f>
        <v>木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45939</v>
      </c>
      <c r="W12" s="11" t="str">
        <f t="shared" si="1"/>
        <v>木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年間!S16</f>
        <v>45940</v>
      </c>
      <c r="B13" s="11" t="str">
        <f>年間!T16</f>
        <v>金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45940</v>
      </c>
      <c r="W13" s="11" t="str">
        <f t="shared" si="1"/>
        <v>金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年間!S17</f>
        <v>45941</v>
      </c>
      <c r="B14" s="11" t="str">
        <f>年間!T17</f>
        <v>土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45941</v>
      </c>
      <c r="W14" s="11" t="str">
        <f t="shared" si="1"/>
        <v>土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年間!S18</f>
        <v>45942</v>
      </c>
      <c r="B15" s="11" t="str">
        <f>年間!T18</f>
        <v>日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45942</v>
      </c>
      <c r="W15" s="11" t="str">
        <f t="shared" si="1"/>
        <v>日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年間!S19</f>
        <v>45943</v>
      </c>
      <c r="B16" s="11" t="str">
        <f>年間!T19</f>
        <v>月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45943</v>
      </c>
      <c r="W16" s="11" t="str">
        <f t="shared" si="1"/>
        <v>月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年間!S20</f>
        <v>45944</v>
      </c>
      <c r="B17" s="11" t="str">
        <f>年間!T20</f>
        <v>火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45944</v>
      </c>
      <c r="W17" s="11" t="str">
        <f t="shared" si="1"/>
        <v>火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年間!S21</f>
        <v>45945</v>
      </c>
      <c r="B18" s="11" t="str">
        <f>年間!T21</f>
        <v>水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45945</v>
      </c>
      <c r="W18" s="11" t="str">
        <f t="shared" si="1"/>
        <v>水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年間!S22</f>
        <v>45946</v>
      </c>
      <c r="B19" s="11" t="str">
        <f>年間!T22</f>
        <v>木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45946</v>
      </c>
      <c r="W19" s="11" t="str">
        <f t="shared" si="1"/>
        <v>木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年間!S23</f>
        <v>45947</v>
      </c>
      <c r="B20" s="11" t="str">
        <f>年間!T23</f>
        <v>金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45947</v>
      </c>
      <c r="W20" s="11" t="str">
        <f t="shared" si="1"/>
        <v>金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年間!S24</f>
        <v>45948</v>
      </c>
      <c r="B21" s="11" t="str">
        <f>年間!T24</f>
        <v>土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45948</v>
      </c>
      <c r="W21" s="11" t="str">
        <f t="shared" si="1"/>
        <v>土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年間!S25</f>
        <v>45949</v>
      </c>
      <c r="B22" s="11" t="str">
        <f>年間!T25</f>
        <v>日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45949</v>
      </c>
      <c r="W22" s="11" t="str">
        <f t="shared" si="1"/>
        <v>日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年間!S26</f>
        <v>45950</v>
      </c>
      <c r="B23" s="11" t="str">
        <f>年間!T26</f>
        <v>月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45950</v>
      </c>
      <c r="W23" s="11" t="str">
        <f t="shared" si="1"/>
        <v>月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年間!S27</f>
        <v>45951</v>
      </c>
      <c r="B24" s="11" t="str">
        <f>年間!T27</f>
        <v>火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45951</v>
      </c>
      <c r="W24" s="11" t="str">
        <f t="shared" si="1"/>
        <v>火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年間!S28</f>
        <v>45952</v>
      </c>
      <c r="B25" s="11" t="str">
        <f>年間!T28</f>
        <v>水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45952</v>
      </c>
      <c r="W25" s="11" t="str">
        <f t="shared" si="1"/>
        <v>水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年間!S29</f>
        <v>45953</v>
      </c>
      <c r="B26" s="11" t="str">
        <f>年間!T29</f>
        <v>木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45953</v>
      </c>
      <c r="W26" s="11" t="str">
        <f t="shared" si="1"/>
        <v>木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年間!S30</f>
        <v>45954</v>
      </c>
      <c r="B27" s="11" t="str">
        <f>年間!T30</f>
        <v>金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45954</v>
      </c>
      <c r="W27" s="11" t="str">
        <f t="shared" si="1"/>
        <v>金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年間!S31</f>
        <v>45955</v>
      </c>
      <c r="B28" s="11" t="str">
        <f>年間!T31</f>
        <v>土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45955</v>
      </c>
      <c r="W28" s="11" t="str">
        <f t="shared" si="1"/>
        <v>土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年間!S32</f>
        <v>45956</v>
      </c>
      <c r="B29" s="11" t="str">
        <f>年間!T32</f>
        <v>日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45956</v>
      </c>
      <c r="W29" s="11" t="str">
        <f t="shared" si="1"/>
        <v>日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年間!S33</f>
        <v>45957</v>
      </c>
      <c r="B30" s="11" t="str">
        <f>年間!T33</f>
        <v>月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45957</v>
      </c>
      <c r="W30" s="11" t="str">
        <f t="shared" si="1"/>
        <v>月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年間!S34</f>
        <v>45958</v>
      </c>
      <c r="B31" s="11" t="str">
        <f>年間!T34</f>
        <v>火</v>
      </c>
      <c r="C31" s="12"/>
      <c r="D31" s="12"/>
      <c r="E31" s="13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45958</v>
      </c>
      <c r="W31" s="11" t="str">
        <f t="shared" si="1"/>
        <v>火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年間!S35</f>
        <v>45959</v>
      </c>
      <c r="B32" s="11" t="str">
        <f>年間!T35</f>
        <v>水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45959</v>
      </c>
      <c r="W32" s="11" t="str">
        <f t="shared" si="1"/>
        <v>水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年間!S36</f>
        <v>45960</v>
      </c>
      <c r="B33" s="11" t="str">
        <f>年間!T36</f>
        <v>木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45960</v>
      </c>
      <c r="W33" s="11" t="str">
        <f t="shared" si="1"/>
        <v>木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年間!S37</f>
        <v>45961</v>
      </c>
      <c r="B34" s="16" t="str">
        <f>年間!T37</f>
        <v>金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45961</v>
      </c>
      <c r="W34" s="11" t="str">
        <f t="shared" si="1"/>
        <v>金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88" priority="14">
      <formula>$B4="日"</formula>
    </cfRule>
    <cfRule type="expression" dxfId="87" priority="15">
      <formula>$B4="土"</formula>
    </cfRule>
  </conditionalFormatting>
  <conditionalFormatting sqref="V4:AC34">
    <cfRule type="expression" dxfId="86" priority="1">
      <formula>V4=0</formula>
    </cfRule>
  </conditionalFormatting>
  <hyperlinks>
    <hyperlink ref="J2" location="'９月'!A1" display="とどろみの森学園" xr:uid="{A2DFCD91-25CB-4AA9-91AB-4D33368EB517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7"/>
  <sheetViews>
    <sheetView workbookViewId="0">
      <selection activeCell="V35" sqref="V35"/>
    </sheetView>
  </sheetViews>
  <sheetFormatPr defaultColWidth="9" defaultRowHeight="15"/>
  <cols>
    <col min="1" max="4" width="3.75" style="27" customWidth="1"/>
    <col min="5" max="5" width="38.5" style="32" customWidth="1"/>
    <col min="6" max="6" width="25" style="32" customWidth="1"/>
    <col min="7" max="10" width="5.625" style="32" customWidth="1"/>
    <col min="11" max="21" width="9" style="23"/>
    <col min="22" max="22" width="5.375" style="23" customWidth="1"/>
    <col min="23" max="23" width="5.375" style="27" customWidth="1"/>
    <col min="24" max="25" width="5.375" style="23" customWidth="1"/>
    <col min="26" max="26" width="47" style="23" customWidth="1"/>
    <col min="27" max="29" width="6.125" style="23" customWidth="1"/>
    <col min="30" max="16384" width="9" style="23"/>
  </cols>
  <sheetData>
    <row r="1" spans="1:29" ht="12" customHeight="1">
      <c r="A1" s="130" t="s">
        <v>25</v>
      </c>
      <c r="B1" s="130"/>
      <c r="C1" s="130"/>
      <c r="D1" s="130"/>
      <c r="E1" s="130"/>
      <c r="F1" s="34"/>
      <c r="G1" s="34"/>
      <c r="H1" s="132">
        <f ca="1">NOW()</f>
        <v>45681.376308680556</v>
      </c>
      <c r="I1" s="132"/>
      <c r="J1" s="132"/>
      <c r="L1" s="125" t="s">
        <v>252</v>
      </c>
      <c r="M1" s="125"/>
      <c r="N1" s="125"/>
      <c r="O1" s="125"/>
      <c r="P1" s="125"/>
      <c r="Q1" s="125"/>
      <c r="R1" s="125"/>
      <c r="S1" s="125"/>
      <c r="T1" s="125"/>
      <c r="V1" s="125" t="s">
        <v>253</v>
      </c>
      <c r="W1" s="125"/>
      <c r="X1" s="125"/>
      <c r="Y1" s="125"/>
      <c r="Z1" s="125"/>
      <c r="AA1" s="125"/>
      <c r="AB1" s="125"/>
      <c r="AC1" s="125"/>
    </row>
    <row r="2" spans="1:29" ht="12" customHeight="1">
      <c r="A2" s="131"/>
      <c r="B2" s="131"/>
      <c r="C2" s="131"/>
      <c r="D2" s="131"/>
      <c r="E2" s="131"/>
      <c r="F2" s="34"/>
      <c r="G2" s="34"/>
      <c r="H2" s="25"/>
      <c r="I2" s="26"/>
      <c r="J2" s="25" t="s">
        <v>251</v>
      </c>
      <c r="K2" s="113"/>
      <c r="L2" s="126"/>
      <c r="M2" s="126"/>
      <c r="N2" s="126"/>
      <c r="O2" s="126"/>
      <c r="P2" s="126"/>
      <c r="Q2" s="126"/>
      <c r="R2" s="126"/>
      <c r="S2" s="126"/>
      <c r="T2" s="126"/>
      <c r="V2" s="126"/>
      <c r="W2" s="126"/>
      <c r="X2" s="126"/>
      <c r="Y2" s="126"/>
      <c r="Z2" s="126"/>
      <c r="AA2" s="126"/>
      <c r="AB2" s="126"/>
      <c r="AC2" s="126"/>
    </row>
    <row r="3" spans="1:29" s="27" customFormat="1" ht="20.25" customHeight="1">
      <c r="A3" s="28" t="s">
        <v>0</v>
      </c>
      <c r="B3" s="28" t="s">
        <v>1</v>
      </c>
      <c r="C3" s="28" t="s">
        <v>32</v>
      </c>
      <c r="D3" s="29" t="s">
        <v>33</v>
      </c>
      <c r="E3" s="30" t="s">
        <v>2</v>
      </c>
      <c r="F3" s="30" t="s">
        <v>3</v>
      </c>
      <c r="G3" s="31" t="s">
        <v>47</v>
      </c>
      <c r="H3" s="31" t="s">
        <v>48</v>
      </c>
      <c r="I3" s="31" t="s">
        <v>49</v>
      </c>
      <c r="J3" s="31" t="s">
        <v>50</v>
      </c>
      <c r="K3" s="11"/>
      <c r="L3" s="11" t="s">
        <v>36</v>
      </c>
      <c r="M3" s="11" t="s">
        <v>37</v>
      </c>
      <c r="N3" s="11" t="s">
        <v>38</v>
      </c>
      <c r="O3" s="11" t="s">
        <v>39</v>
      </c>
      <c r="P3" s="11" t="s">
        <v>40</v>
      </c>
      <c r="Q3" s="11" t="s">
        <v>41</v>
      </c>
      <c r="R3" s="11" t="s">
        <v>42</v>
      </c>
      <c r="S3" s="11" t="s">
        <v>43</v>
      </c>
      <c r="T3" s="11" t="s">
        <v>44</v>
      </c>
      <c r="V3" s="28" t="s">
        <v>0</v>
      </c>
      <c r="W3" s="28" t="s">
        <v>1</v>
      </c>
      <c r="X3" s="28" t="s">
        <v>30</v>
      </c>
      <c r="Y3" s="29" t="s">
        <v>31</v>
      </c>
      <c r="Z3" s="11" t="s">
        <v>46</v>
      </c>
      <c r="AA3" s="31" t="s">
        <v>48</v>
      </c>
      <c r="AB3" s="31" t="s">
        <v>49</v>
      </c>
      <c r="AC3" s="31" t="s">
        <v>50</v>
      </c>
    </row>
    <row r="4" spans="1:29" ht="23.1" customHeight="1">
      <c r="A4" s="10">
        <f>年間!V7</f>
        <v>45962</v>
      </c>
      <c r="B4" s="11" t="str">
        <f>年間!W7</f>
        <v>土</v>
      </c>
      <c r="C4" s="12"/>
      <c r="D4" s="12"/>
      <c r="E4" s="13"/>
      <c r="F4" s="14"/>
      <c r="G4" s="14"/>
      <c r="H4" s="14"/>
      <c r="I4" s="14"/>
      <c r="J4" s="14"/>
      <c r="K4" s="17"/>
      <c r="L4" s="15"/>
      <c r="M4" s="15"/>
      <c r="N4" s="15"/>
      <c r="O4" s="15"/>
      <c r="P4" s="15"/>
      <c r="Q4" s="15"/>
      <c r="R4" s="15"/>
      <c r="S4" s="15"/>
      <c r="T4" s="15"/>
      <c r="V4" s="10">
        <f>A4</f>
        <v>45962</v>
      </c>
      <c r="W4" s="11" t="str">
        <f>B4</f>
        <v>土</v>
      </c>
      <c r="X4" s="17">
        <f>C4</f>
        <v>0</v>
      </c>
      <c r="Y4" s="17">
        <f>D4</f>
        <v>0</v>
      </c>
      <c r="Z4" s="17" t="str">
        <f>E4&amp;" "&amp;F4</f>
        <v xml:space="preserve"> </v>
      </c>
      <c r="AA4" s="17">
        <f>H4</f>
        <v>0</v>
      </c>
      <c r="AB4" s="17">
        <f>I4</f>
        <v>0</v>
      </c>
      <c r="AC4" s="17">
        <f>J4</f>
        <v>0</v>
      </c>
    </row>
    <row r="5" spans="1:29" ht="23.1" customHeight="1">
      <c r="A5" s="10">
        <f>年間!V8</f>
        <v>45963</v>
      </c>
      <c r="B5" s="11" t="str">
        <f>年間!W8</f>
        <v>日</v>
      </c>
      <c r="C5" s="12"/>
      <c r="D5" s="12"/>
      <c r="E5" s="13"/>
      <c r="F5" s="14"/>
      <c r="G5" s="14"/>
      <c r="H5" s="14"/>
      <c r="I5" s="14"/>
      <c r="J5" s="14"/>
      <c r="K5" s="17"/>
      <c r="L5" s="15"/>
      <c r="M5" s="15"/>
      <c r="N5" s="15"/>
      <c r="O5" s="15"/>
      <c r="P5" s="15"/>
      <c r="Q5" s="15"/>
      <c r="R5" s="15"/>
      <c r="S5" s="15"/>
      <c r="T5" s="15"/>
      <c r="V5" s="10">
        <f t="shared" ref="V5:V34" si="0">A5</f>
        <v>45963</v>
      </c>
      <c r="W5" s="11" t="str">
        <f t="shared" ref="W5:W34" si="1">B5</f>
        <v>日</v>
      </c>
      <c r="X5" s="17">
        <f t="shared" ref="X5:X34" si="2">C5</f>
        <v>0</v>
      </c>
      <c r="Y5" s="17">
        <f t="shared" ref="Y5:Y34" si="3">D5</f>
        <v>0</v>
      </c>
      <c r="Z5" s="17" t="str">
        <f t="shared" ref="Z5:Z34" si="4">E5&amp;" "&amp;F5</f>
        <v xml:space="preserve"> </v>
      </c>
      <c r="AA5" s="17">
        <f t="shared" ref="AA5:AA34" si="5">H5</f>
        <v>0</v>
      </c>
      <c r="AB5" s="17">
        <f t="shared" ref="AB5:AB34" si="6">I5</f>
        <v>0</v>
      </c>
      <c r="AC5" s="17">
        <f t="shared" ref="AC5:AC34" si="7">J5</f>
        <v>0</v>
      </c>
    </row>
    <row r="6" spans="1:29" ht="23.1" customHeight="1">
      <c r="A6" s="10">
        <f>年間!V9</f>
        <v>45964</v>
      </c>
      <c r="B6" s="11" t="str">
        <f>年間!W9</f>
        <v>月</v>
      </c>
      <c r="C6" s="12"/>
      <c r="D6" s="12"/>
      <c r="E6" s="13"/>
      <c r="F6" s="13"/>
      <c r="G6" s="13"/>
      <c r="H6" s="13"/>
      <c r="I6" s="13"/>
      <c r="J6" s="13"/>
      <c r="K6" s="17"/>
      <c r="L6" s="15"/>
      <c r="M6" s="15"/>
      <c r="N6" s="15"/>
      <c r="O6" s="15"/>
      <c r="P6" s="15"/>
      <c r="Q6" s="15"/>
      <c r="R6" s="15"/>
      <c r="S6" s="15"/>
      <c r="T6" s="15"/>
      <c r="V6" s="10">
        <f t="shared" si="0"/>
        <v>45964</v>
      </c>
      <c r="W6" s="11" t="str">
        <f t="shared" si="1"/>
        <v>月</v>
      </c>
      <c r="X6" s="17">
        <f t="shared" si="2"/>
        <v>0</v>
      </c>
      <c r="Y6" s="17">
        <f t="shared" si="3"/>
        <v>0</v>
      </c>
      <c r="Z6" s="17" t="str">
        <f t="shared" si="4"/>
        <v xml:space="preserve"> </v>
      </c>
      <c r="AA6" s="17">
        <f t="shared" si="5"/>
        <v>0</v>
      </c>
      <c r="AB6" s="17">
        <f t="shared" si="6"/>
        <v>0</v>
      </c>
      <c r="AC6" s="17">
        <f t="shared" si="7"/>
        <v>0</v>
      </c>
    </row>
    <row r="7" spans="1:29" ht="23.1" customHeight="1">
      <c r="A7" s="10">
        <f>年間!V10</f>
        <v>45965</v>
      </c>
      <c r="B7" s="11" t="str">
        <f>年間!W10</f>
        <v>火</v>
      </c>
      <c r="C7" s="12"/>
      <c r="D7" s="12"/>
      <c r="E7" s="13"/>
      <c r="F7" s="13"/>
      <c r="G7" s="13"/>
      <c r="H7" s="13"/>
      <c r="I7" s="13"/>
      <c r="J7" s="13"/>
      <c r="K7" s="17"/>
      <c r="L7" s="15"/>
      <c r="M7" s="15"/>
      <c r="N7" s="15"/>
      <c r="O7" s="15"/>
      <c r="P7" s="15"/>
      <c r="Q7" s="15"/>
      <c r="R7" s="15"/>
      <c r="S7" s="15"/>
      <c r="T7" s="15"/>
      <c r="V7" s="10">
        <f t="shared" si="0"/>
        <v>45965</v>
      </c>
      <c r="W7" s="11" t="str">
        <f t="shared" si="1"/>
        <v>火</v>
      </c>
      <c r="X7" s="17">
        <f t="shared" si="2"/>
        <v>0</v>
      </c>
      <c r="Y7" s="17">
        <f t="shared" si="3"/>
        <v>0</v>
      </c>
      <c r="Z7" s="17" t="str">
        <f t="shared" si="4"/>
        <v xml:space="preserve"> </v>
      </c>
      <c r="AA7" s="17">
        <f t="shared" si="5"/>
        <v>0</v>
      </c>
      <c r="AB7" s="17">
        <f t="shared" si="6"/>
        <v>0</v>
      </c>
      <c r="AC7" s="17">
        <f t="shared" si="7"/>
        <v>0</v>
      </c>
    </row>
    <row r="8" spans="1:29" ht="23.1" customHeight="1">
      <c r="A8" s="10">
        <f>年間!V11</f>
        <v>45966</v>
      </c>
      <c r="B8" s="11" t="str">
        <f>年間!W11</f>
        <v>水</v>
      </c>
      <c r="C8" s="12"/>
      <c r="D8" s="12"/>
      <c r="E8" s="14"/>
      <c r="F8" s="14"/>
      <c r="G8" s="14"/>
      <c r="H8" s="14"/>
      <c r="I8" s="14"/>
      <c r="J8" s="14"/>
      <c r="K8" s="17"/>
      <c r="L8" s="15"/>
      <c r="M8" s="15"/>
      <c r="N8" s="15"/>
      <c r="O8" s="15"/>
      <c r="P8" s="15"/>
      <c r="Q8" s="15"/>
      <c r="R8" s="15"/>
      <c r="S8" s="15"/>
      <c r="T8" s="15"/>
      <c r="V8" s="10">
        <f t="shared" si="0"/>
        <v>45966</v>
      </c>
      <c r="W8" s="11" t="str">
        <f t="shared" si="1"/>
        <v>水</v>
      </c>
      <c r="X8" s="17">
        <f t="shared" si="2"/>
        <v>0</v>
      </c>
      <c r="Y8" s="17">
        <f t="shared" si="3"/>
        <v>0</v>
      </c>
      <c r="Z8" s="17" t="str">
        <f t="shared" si="4"/>
        <v xml:space="preserve"> </v>
      </c>
      <c r="AA8" s="17">
        <f t="shared" si="5"/>
        <v>0</v>
      </c>
      <c r="AB8" s="17">
        <f t="shared" si="6"/>
        <v>0</v>
      </c>
      <c r="AC8" s="17">
        <f t="shared" si="7"/>
        <v>0</v>
      </c>
    </row>
    <row r="9" spans="1:29" ht="23.1" customHeight="1">
      <c r="A9" s="10">
        <f>年間!V12</f>
        <v>45967</v>
      </c>
      <c r="B9" s="11" t="str">
        <f>年間!W12</f>
        <v>木</v>
      </c>
      <c r="C9" s="12"/>
      <c r="D9" s="12"/>
      <c r="E9" s="13"/>
      <c r="F9" s="15"/>
      <c r="G9" s="15"/>
      <c r="H9" s="15"/>
      <c r="I9" s="15"/>
      <c r="J9" s="15"/>
      <c r="K9" s="17" t="s">
        <v>4</v>
      </c>
      <c r="L9" s="15"/>
      <c r="M9" s="15"/>
      <c r="N9" s="15"/>
      <c r="O9" s="15"/>
      <c r="P9" s="15"/>
      <c r="Q9" s="15"/>
      <c r="R9" s="15"/>
      <c r="S9" s="15"/>
      <c r="T9" s="15"/>
      <c r="V9" s="10">
        <f t="shared" si="0"/>
        <v>45967</v>
      </c>
      <c r="W9" s="11" t="str">
        <f t="shared" si="1"/>
        <v>木</v>
      </c>
      <c r="X9" s="17">
        <f t="shared" si="2"/>
        <v>0</v>
      </c>
      <c r="Y9" s="17">
        <f t="shared" si="3"/>
        <v>0</v>
      </c>
      <c r="Z9" s="17" t="str">
        <f t="shared" si="4"/>
        <v xml:space="preserve"> </v>
      </c>
      <c r="AA9" s="17">
        <f t="shared" si="5"/>
        <v>0</v>
      </c>
      <c r="AB9" s="17">
        <f t="shared" si="6"/>
        <v>0</v>
      </c>
      <c r="AC9" s="17">
        <f t="shared" si="7"/>
        <v>0</v>
      </c>
    </row>
    <row r="10" spans="1:29" ht="23.1" customHeight="1">
      <c r="A10" s="10">
        <f>年間!V13</f>
        <v>45968</v>
      </c>
      <c r="B10" s="11" t="str">
        <f>年間!W13</f>
        <v>金</v>
      </c>
      <c r="C10" s="12"/>
      <c r="D10" s="12"/>
      <c r="E10" s="13"/>
      <c r="F10" s="13"/>
      <c r="G10" s="13"/>
      <c r="H10" s="13"/>
      <c r="I10" s="13"/>
      <c r="J10" s="13"/>
      <c r="K10" s="17"/>
      <c r="L10" s="15"/>
      <c r="M10" s="15"/>
      <c r="N10" s="15"/>
      <c r="O10" s="15"/>
      <c r="P10" s="15"/>
      <c r="Q10" s="15"/>
      <c r="R10" s="15"/>
      <c r="S10" s="15"/>
      <c r="T10" s="15"/>
      <c r="V10" s="10">
        <f t="shared" si="0"/>
        <v>45968</v>
      </c>
      <c r="W10" s="11" t="str">
        <f t="shared" si="1"/>
        <v>金</v>
      </c>
      <c r="X10" s="17">
        <f t="shared" si="2"/>
        <v>0</v>
      </c>
      <c r="Y10" s="17">
        <f t="shared" si="3"/>
        <v>0</v>
      </c>
      <c r="Z10" s="17" t="str">
        <f t="shared" si="4"/>
        <v xml:space="preserve"> </v>
      </c>
      <c r="AA10" s="17">
        <f t="shared" si="5"/>
        <v>0</v>
      </c>
      <c r="AB10" s="17">
        <f t="shared" si="6"/>
        <v>0</v>
      </c>
      <c r="AC10" s="17">
        <f t="shared" si="7"/>
        <v>0</v>
      </c>
    </row>
    <row r="11" spans="1:29" ht="23.1" customHeight="1">
      <c r="A11" s="10">
        <f>年間!V14</f>
        <v>45969</v>
      </c>
      <c r="B11" s="11" t="str">
        <f>年間!W14</f>
        <v>土</v>
      </c>
      <c r="C11" s="12"/>
      <c r="D11" s="12"/>
      <c r="E11" s="13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  <c r="T11" s="15"/>
      <c r="V11" s="10">
        <f t="shared" si="0"/>
        <v>45969</v>
      </c>
      <c r="W11" s="11" t="str">
        <f t="shared" si="1"/>
        <v>土</v>
      </c>
      <c r="X11" s="17">
        <f t="shared" si="2"/>
        <v>0</v>
      </c>
      <c r="Y11" s="17">
        <f t="shared" si="3"/>
        <v>0</v>
      </c>
      <c r="Z11" s="17" t="str">
        <f t="shared" si="4"/>
        <v xml:space="preserve"> </v>
      </c>
      <c r="AA11" s="17">
        <f t="shared" si="5"/>
        <v>0</v>
      </c>
      <c r="AB11" s="17">
        <f t="shared" si="6"/>
        <v>0</v>
      </c>
      <c r="AC11" s="17">
        <f t="shared" si="7"/>
        <v>0</v>
      </c>
    </row>
    <row r="12" spans="1:29" ht="23.1" customHeight="1">
      <c r="A12" s="10">
        <f>年間!V15</f>
        <v>45970</v>
      </c>
      <c r="B12" s="11" t="str">
        <f>年間!W15</f>
        <v>日</v>
      </c>
      <c r="C12" s="12"/>
      <c r="D12" s="12"/>
      <c r="E12" s="13"/>
      <c r="F12" s="13"/>
      <c r="G12" s="13"/>
      <c r="H12" s="13"/>
      <c r="I12" s="13"/>
      <c r="J12" s="13"/>
      <c r="K12" s="17"/>
      <c r="L12" s="15"/>
      <c r="M12" s="15"/>
      <c r="N12" s="15"/>
      <c r="O12" s="15"/>
      <c r="P12" s="15"/>
      <c r="Q12" s="15"/>
      <c r="R12" s="15"/>
      <c r="S12" s="15"/>
      <c r="T12" s="15"/>
      <c r="V12" s="10">
        <f t="shared" si="0"/>
        <v>45970</v>
      </c>
      <c r="W12" s="11" t="str">
        <f t="shared" si="1"/>
        <v>日</v>
      </c>
      <c r="X12" s="17">
        <f t="shared" si="2"/>
        <v>0</v>
      </c>
      <c r="Y12" s="17">
        <f t="shared" si="3"/>
        <v>0</v>
      </c>
      <c r="Z12" s="17" t="str">
        <f t="shared" si="4"/>
        <v xml:space="preserve"> </v>
      </c>
      <c r="AA12" s="17">
        <f t="shared" si="5"/>
        <v>0</v>
      </c>
      <c r="AB12" s="17">
        <f t="shared" si="6"/>
        <v>0</v>
      </c>
      <c r="AC12" s="17">
        <f t="shared" si="7"/>
        <v>0</v>
      </c>
    </row>
    <row r="13" spans="1:29" ht="23.1" customHeight="1">
      <c r="A13" s="10">
        <f>年間!V16</f>
        <v>45971</v>
      </c>
      <c r="B13" s="11" t="str">
        <f>年間!W16</f>
        <v>月</v>
      </c>
      <c r="C13" s="12"/>
      <c r="D13" s="12"/>
      <c r="E13" s="13"/>
      <c r="F13" s="13"/>
      <c r="G13" s="13"/>
      <c r="H13" s="13"/>
      <c r="I13" s="13"/>
      <c r="J13" s="13"/>
      <c r="K13" s="17"/>
      <c r="L13" s="15"/>
      <c r="M13" s="15"/>
      <c r="N13" s="15"/>
      <c r="O13" s="15"/>
      <c r="P13" s="15"/>
      <c r="Q13" s="15"/>
      <c r="R13" s="15"/>
      <c r="S13" s="15"/>
      <c r="T13" s="15"/>
      <c r="V13" s="10">
        <f t="shared" si="0"/>
        <v>45971</v>
      </c>
      <c r="W13" s="11" t="str">
        <f t="shared" si="1"/>
        <v>月</v>
      </c>
      <c r="X13" s="17">
        <f t="shared" si="2"/>
        <v>0</v>
      </c>
      <c r="Y13" s="17">
        <f t="shared" si="3"/>
        <v>0</v>
      </c>
      <c r="Z13" s="17" t="str">
        <f t="shared" si="4"/>
        <v xml:space="preserve"> </v>
      </c>
      <c r="AA13" s="17">
        <f t="shared" si="5"/>
        <v>0</v>
      </c>
      <c r="AB13" s="17">
        <f t="shared" si="6"/>
        <v>0</v>
      </c>
      <c r="AC13" s="17">
        <f t="shared" si="7"/>
        <v>0</v>
      </c>
    </row>
    <row r="14" spans="1:29" ht="23.1" customHeight="1">
      <c r="A14" s="10">
        <f>年間!V17</f>
        <v>45972</v>
      </c>
      <c r="B14" s="11" t="str">
        <f>年間!W17</f>
        <v>火</v>
      </c>
      <c r="C14" s="12"/>
      <c r="D14" s="12"/>
      <c r="E14" s="13"/>
      <c r="F14" s="13"/>
      <c r="G14" s="13"/>
      <c r="H14" s="13"/>
      <c r="I14" s="13"/>
      <c r="J14" s="13"/>
      <c r="K14" s="17"/>
      <c r="L14" s="15"/>
      <c r="M14" s="15"/>
      <c r="N14" s="15"/>
      <c r="O14" s="15"/>
      <c r="P14" s="15"/>
      <c r="Q14" s="15"/>
      <c r="R14" s="15"/>
      <c r="S14" s="15"/>
      <c r="T14" s="15"/>
      <c r="V14" s="10">
        <f t="shared" si="0"/>
        <v>45972</v>
      </c>
      <c r="W14" s="11" t="str">
        <f t="shared" si="1"/>
        <v>火</v>
      </c>
      <c r="X14" s="17">
        <f t="shared" si="2"/>
        <v>0</v>
      </c>
      <c r="Y14" s="17">
        <f t="shared" si="3"/>
        <v>0</v>
      </c>
      <c r="Z14" s="17" t="str">
        <f t="shared" si="4"/>
        <v xml:space="preserve"> </v>
      </c>
      <c r="AA14" s="17">
        <f t="shared" si="5"/>
        <v>0</v>
      </c>
      <c r="AB14" s="17">
        <f t="shared" si="6"/>
        <v>0</v>
      </c>
      <c r="AC14" s="17">
        <f t="shared" si="7"/>
        <v>0</v>
      </c>
    </row>
    <row r="15" spans="1:29" ht="23.1" customHeight="1">
      <c r="A15" s="10">
        <f>年間!V18</f>
        <v>45973</v>
      </c>
      <c r="B15" s="11" t="str">
        <f>年間!W18</f>
        <v>水</v>
      </c>
      <c r="C15" s="12"/>
      <c r="D15" s="12"/>
      <c r="E15" s="13"/>
      <c r="F15" s="13"/>
      <c r="G15" s="13"/>
      <c r="H15" s="13"/>
      <c r="I15" s="13"/>
      <c r="J15" s="13"/>
      <c r="K15" s="17"/>
      <c r="L15" s="15"/>
      <c r="M15" s="15"/>
      <c r="N15" s="15"/>
      <c r="O15" s="15"/>
      <c r="P15" s="15"/>
      <c r="Q15" s="15"/>
      <c r="R15" s="15"/>
      <c r="S15" s="15"/>
      <c r="T15" s="15"/>
      <c r="V15" s="10">
        <f t="shared" si="0"/>
        <v>45973</v>
      </c>
      <c r="W15" s="11" t="str">
        <f t="shared" si="1"/>
        <v>水</v>
      </c>
      <c r="X15" s="17">
        <f t="shared" si="2"/>
        <v>0</v>
      </c>
      <c r="Y15" s="17">
        <f t="shared" si="3"/>
        <v>0</v>
      </c>
      <c r="Z15" s="17" t="str">
        <f t="shared" si="4"/>
        <v xml:space="preserve"> </v>
      </c>
      <c r="AA15" s="17">
        <f t="shared" si="5"/>
        <v>0</v>
      </c>
      <c r="AB15" s="17">
        <f t="shared" si="6"/>
        <v>0</v>
      </c>
      <c r="AC15" s="17">
        <f t="shared" si="7"/>
        <v>0</v>
      </c>
    </row>
    <row r="16" spans="1:29" ht="23.1" customHeight="1">
      <c r="A16" s="10">
        <f>年間!V19</f>
        <v>45974</v>
      </c>
      <c r="B16" s="11" t="str">
        <f>年間!W19</f>
        <v>木</v>
      </c>
      <c r="C16" s="12"/>
      <c r="D16" s="12"/>
      <c r="E16" s="13"/>
      <c r="F16" s="13"/>
      <c r="G16" s="13"/>
      <c r="H16" s="13"/>
      <c r="I16" s="13"/>
      <c r="J16" s="13"/>
      <c r="K16" s="17"/>
      <c r="L16" s="15"/>
      <c r="M16" s="15"/>
      <c r="N16" s="15"/>
      <c r="O16" s="15"/>
      <c r="P16" s="15"/>
      <c r="Q16" s="15"/>
      <c r="R16" s="15"/>
      <c r="S16" s="15"/>
      <c r="T16" s="15"/>
      <c r="V16" s="10">
        <f t="shared" si="0"/>
        <v>45974</v>
      </c>
      <c r="W16" s="11" t="str">
        <f t="shared" si="1"/>
        <v>木</v>
      </c>
      <c r="X16" s="17">
        <f t="shared" si="2"/>
        <v>0</v>
      </c>
      <c r="Y16" s="17">
        <f t="shared" si="3"/>
        <v>0</v>
      </c>
      <c r="Z16" s="17" t="str">
        <f t="shared" si="4"/>
        <v xml:space="preserve"> </v>
      </c>
      <c r="AA16" s="17">
        <f t="shared" si="5"/>
        <v>0</v>
      </c>
      <c r="AB16" s="17">
        <f t="shared" si="6"/>
        <v>0</v>
      </c>
      <c r="AC16" s="17">
        <f t="shared" si="7"/>
        <v>0</v>
      </c>
    </row>
    <row r="17" spans="1:29" ht="23.1" customHeight="1">
      <c r="A17" s="10">
        <f>年間!V20</f>
        <v>45975</v>
      </c>
      <c r="B17" s="11" t="str">
        <f>年間!W20</f>
        <v>金</v>
      </c>
      <c r="C17" s="12"/>
      <c r="D17" s="12"/>
      <c r="E17" s="13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15"/>
      <c r="R17" s="15"/>
      <c r="S17" s="15"/>
      <c r="T17" s="15"/>
      <c r="V17" s="10">
        <f t="shared" si="0"/>
        <v>45975</v>
      </c>
      <c r="W17" s="11" t="str">
        <f t="shared" si="1"/>
        <v>金</v>
      </c>
      <c r="X17" s="17">
        <f t="shared" si="2"/>
        <v>0</v>
      </c>
      <c r="Y17" s="17">
        <f t="shared" si="3"/>
        <v>0</v>
      </c>
      <c r="Z17" s="17" t="str">
        <f t="shared" si="4"/>
        <v xml:space="preserve"> </v>
      </c>
      <c r="AA17" s="17">
        <f t="shared" si="5"/>
        <v>0</v>
      </c>
      <c r="AB17" s="17">
        <f t="shared" si="6"/>
        <v>0</v>
      </c>
      <c r="AC17" s="17">
        <f t="shared" si="7"/>
        <v>0</v>
      </c>
    </row>
    <row r="18" spans="1:29" ht="23.1" customHeight="1">
      <c r="A18" s="10">
        <f>年間!V21</f>
        <v>45976</v>
      </c>
      <c r="B18" s="11" t="str">
        <f>年間!W21</f>
        <v>土</v>
      </c>
      <c r="C18" s="12"/>
      <c r="D18" s="12"/>
      <c r="E18" s="13"/>
      <c r="F18" s="13"/>
      <c r="G18" s="13"/>
      <c r="H18" s="13"/>
      <c r="I18" s="13"/>
      <c r="J18" s="13"/>
      <c r="K18" s="17"/>
      <c r="L18" s="15"/>
      <c r="M18" s="15"/>
      <c r="N18" s="15"/>
      <c r="O18" s="15"/>
      <c r="P18" s="15"/>
      <c r="Q18" s="15"/>
      <c r="R18" s="15"/>
      <c r="S18" s="15"/>
      <c r="T18" s="15"/>
      <c r="V18" s="10">
        <f t="shared" si="0"/>
        <v>45976</v>
      </c>
      <c r="W18" s="11" t="str">
        <f t="shared" si="1"/>
        <v>土</v>
      </c>
      <c r="X18" s="17">
        <f t="shared" si="2"/>
        <v>0</v>
      </c>
      <c r="Y18" s="17">
        <f t="shared" si="3"/>
        <v>0</v>
      </c>
      <c r="Z18" s="17" t="str">
        <f t="shared" si="4"/>
        <v xml:space="preserve"> </v>
      </c>
      <c r="AA18" s="17">
        <f t="shared" si="5"/>
        <v>0</v>
      </c>
      <c r="AB18" s="17">
        <f t="shared" si="6"/>
        <v>0</v>
      </c>
      <c r="AC18" s="17">
        <f t="shared" si="7"/>
        <v>0</v>
      </c>
    </row>
    <row r="19" spans="1:29" ht="23.1" customHeight="1">
      <c r="A19" s="10">
        <f>年間!V22</f>
        <v>45977</v>
      </c>
      <c r="B19" s="11" t="str">
        <f>年間!W22</f>
        <v>日</v>
      </c>
      <c r="C19" s="12"/>
      <c r="D19" s="12"/>
      <c r="E19" s="13"/>
      <c r="F19" s="13"/>
      <c r="G19" s="13"/>
      <c r="H19" s="13"/>
      <c r="I19" s="13"/>
      <c r="J19" s="13"/>
      <c r="K19" s="17"/>
      <c r="L19" s="15"/>
      <c r="M19" s="15"/>
      <c r="N19" s="15"/>
      <c r="O19" s="15"/>
      <c r="P19" s="15"/>
      <c r="Q19" s="15"/>
      <c r="R19" s="15"/>
      <c r="S19" s="15"/>
      <c r="T19" s="15"/>
      <c r="V19" s="10">
        <f t="shared" si="0"/>
        <v>45977</v>
      </c>
      <c r="W19" s="11" t="str">
        <f t="shared" si="1"/>
        <v>日</v>
      </c>
      <c r="X19" s="17">
        <f t="shared" si="2"/>
        <v>0</v>
      </c>
      <c r="Y19" s="17">
        <f t="shared" si="3"/>
        <v>0</v>
      </c>
      <c r="Z19" s="17" t="str">
        <f t="shared" si="4"/>
        <v xml:space="preserve"> </v>
      </c>
      <c r="AA19" s="17">
        <f t="shared" si="5"/>
        <v>0</v>
      </c>
      <c r="AB19" s="17">
        <f t="shared" si="6"/>
        <v>0</v>
      </c>
      <c r="AC19" s="17">
        <f t="shared" si="7"/>
        <v>0</v>
      </c>
    </row>
    <row r="20" spans="1:29" ht="23.1" customHeight="1">
      <c r="A20" s="10">
        <f>年間!V23</f>
        <v>45978</v>
      </c>
      <c r="B20" s="11" t="str">
        <f>年間!W23</f>
        <v>月</v>
      </c>
      <c r="C20" s="12"/>
      <c r="D20" s="12"/>
      <c r="E20" s="13"/>
      <c r="F20" s="13"/>
      <c r="G20" s="13"/>
      <c r="H20" s="13"/>
      <c r="I20" s="13"/>
      <c r="J20" s="13"/>
      <c r="K20" s="17"/>
      <c r="L20" s="15"/>
      <c r="M20" s="15"/>
      <c r="N20" s="15"/>
      <c r="O20" s="15"/>
      <c r="P20" s="15"/>
      <c r="Q20" s="15"/>
      <c r="R20" s="15"/>
      <c r="S20" s="15"/>
      <c r="T20" s="15"/>
      <c r="V20" s="10">
        <f t="shared" si="0"/>
        <v>45978</v>
      </c>
      <c r="W20" s="11" t="str">
        <f t="shared" si="1"/>
        <v>月</v>
      </c>
      <c r="X20" s="17">
        <f t="shared" si="2"/>
        <v>0</v>
      </c>
      <c r="Y20" s="17">
        <f t="shared" si="3"/>
        <v>0</v>
      </c>
      <c r="Z20" s="17" t="str">
        <f t="shared" si="4"/>
        <v xml:space="preserve"> </v>
      </c>
      <c r="AA20" s="17">
        <f t="shared" si="5"/>
        <v>0</v>
      </c>
      <c r="AB20" s="17">
        <f t="shared" si="6"/>
        <v>0</v>
      </c>
      <c r="AC20" s="17">
        <f t="shared" si="7"/>
        <v>0</v>
      </c>
    </row>
    <row r="21" spans="1:29" ht="23.1" customHeight="1">
      <c r="A21" s="10">
        <f>年間!V24</f>
        <v>45979</v>
      </c>
      <c r="B21" s="11" t="str">
        <f>年間!W24</f>
        <v>火</v>
      </c>
      <c r="C21" s="12"/>
      <c r="D21" s="12"/>
      <c r="E21" s="13"/>
      <c r="F21" s="13"/>
      <c r="G21" s="13"/>
      <c r="H21" s="13"/>
      <c r="I21" s="13"/>
      <c r="J21" s="13"/>
      <c r="K21" s="17"/>
      <c r="L21" s="15"/>
      <c r="M21" s="15"/>
      <c r="N21" s="15"/>
      <c r="O21" s="15"/>
      <c r="P21" s="15"/>
      <c r="Q21" s="15"/>
      <c r="R21" s="15"/>
      <c r="S21" s="15"/>
      <c r="T21" s="15"/>
      <c r="V21" s="10">
        <f t="shared" si="0"/>
        <v>45979</v>
      </c>
      <c r="W21" s="11" t="str">
        <f t="shared" si="1"/>
        <v>火</v>
      </c>
      <c r="X21" s="17">
        <f t="shared" si="2"/>
        <v>0</v>
      </c>
      <c r="Y21" s="17">
        <f t="shared" si="3"/>
        <v>0</v>
      </c>
      <c r="Z21" s="17" t="str">
        <f t="shared" si="4"/>
        <v xml:space="preserve"> </v>
      </c>
      <c r="AA21" s="17">
        <f t="shared" si="5"/>
        <v>0</v>
      </c>
      <c r="AB21" s="17">
        <f t="shared" si="6"/>
        <v>0</v>
      </c>
      <c r="AC21" s="17">
        <f t="shared" si="7"/>
        <v>0</v>
      </c>
    </row>
    <row r="22" spans="1:29" ht="23.1" customHeight="1">
      <c r="A22" s="10">
        <f>年間!V25</f>
        <v>45980</v>
      </c>
      <c r="B22" s="11" t="str">
        <f>年間!W25</f>
        <v>水</v>
      </c>
      <c r="C22" s="12"/>
      <c r="D22" s="12"/>
      <c r="E22" s="13"/>
      <c r="F22" s="13"/>
      <c r="G22" s="13"/>
      <c r="H22" s="13"/>
      <c r="I22" s="13"/>
      <c r="J22" s="13"/>
      <c r="K22" s="17"/>
      <c r="L22" s="15"/>
      <c r="M22" s="15"/>
      <c r="N22" s="15"/>
      <c r="O22" s="15"/>
      <c r="P22" s="15"/>
      <c r="Q22" s="15"/>
      <c r="R22" s="15"/>
      <c r="S22" s="15"/>
      <c r="T22" s="15"/>
      <c r="V22" s="10">
        <f t="shared" si="0"/>
        <v>45980</v>
      </c>
      <c r="W22" s="11" t="str">
        <f t="shared" si="1"/>
        <v>水</v>
      </c>
      <c r="X22" s="17">
        <f t="shared" si="2"/>
        <v>0</v>
      </c>
      <c r="Y22" s="17">
        <f t="shared" si="3"/>
        <v>0</v>
      </c>
      <c r="Z22" s="17" t="str">
        <f t="shared" si="4"/>
        <v xml:space="preserve"> </v>
      </c>
      <c r="AA22" s="17">
        <f t="shared" si="5"/>
        <v>0</v>
      </c>
      <c r="AB22" s="17">
        <f t="shared" si="6"/>
        <v>0</v>
      </c>
      <c r="AC22" s="17">
        <f t="shared" si="7"/>
        <v>0</v>
      </c>
    </row>
    <row r="23" spans="1:29" ht="23.1" customHeight="1">
      <c r="A23" s="10">
        <f>年間!V26</f>
        <v>45981</v>
      </c>
      <c r="B23" s="11" t="str">
        <f>年間!W26</f>
        <v>木</v>
      </c>
      <c r="C23" s="12"/>
      <c r="D23" s="12"/>
      <c r="E23" s="13"/>
      <c r="F23" s="15"/>
      <c r="G23" s="15"/>
      <c r="H23" s="15"/>
      <c r="I23" s="15"/>
      <c r="J23" s="15"/>
      <c r="K23" s="17"/>
      <c r="L23" s="15"/>
      <c r="M23" s="15"/>
      <c r="N23" s="15"/>
      <c r="O23" s="15"/>
      <c r="P23" s="15"/>
      <c r="Q23" s="15"/>
      <c r="R23" s="15"/>
      <c r="S23" s="15"/>
      <c r="T23" s="15"/>
      <c r="V23" s="10">
        <f t="shared" si="0"/>
        <v>45981</v>
      </c>
      <c r="W23" s="11" t="str">
        <f t="shared" si="1"/>
        <v>木</v>
      </c>
      <c r="X23" s="17">
        <f t="shared" si="2"/>
        <v>0</v>
      </c>
      <c r="Y23" s="17">
        <f t="shared" si="3"/>
        <v>0</v>
      </c>
      <c r="Z23" s="17" t="str">
        <f t="shared" si="4"/>
        <v xml:space="preserve"> </v>
      </c>
      <c r="AA23" s="17">
        <f t="shared" si="5"/>
        <v>0</v>
      </c>
      <c r="AB23" s="17">
        <f t="shared" si="6"/>
        <v>0</v>
      </c>
      <c r="AC23" s="17">
        <f t="shared" si="7"/>
        <v>0</v>
      </c>
    </row>
    <row r="24" spans="1:29" ht="23.1" customHeight="1">
      <c r="A24" s="10">
        <f>年間!V27</f>
        <v>45982</v>
      </c>
      <c r="B24" s="11" t="str">
        <f>年間!W27</f>
        <v>金</v>
      </c>
      <c r="C24" s="12"/>
      <c r="D24" s="12"/>
      <c r="E24" s="13"/>
      <c r="F24" s="13"/>
      <c r="G24" s="13"/>
      <c r="H24" s="13"/>
      <c r="I24" s="13"/>
      <c r="J24" s="13"/>
      <c r="K24" s="17"/>
      <c r="L24" s="15"/>
      <c r="M24" s="15"/>
      <c r="N24" s="15"/>
      <c r="O24" s="15"/>
      <c r="P24" s="15"/>
      <c r="Q24" s="15"/>
      <c r="R24" s="15"/>
      <c r="S24" s="15"/>
      <c r="T24" s="15"/>
      <c r="V24" s="10">
        <f t="shared" si="0"/>
        <v>45982</v>
      </c>
      <c r="W24" s="11" t="str">
        <f t="shared" si="1"/>
        <v>金</v>
      </c>
      <c r="X24" s="17">
        <f t="shared" si="2"/>
        <v>0</v>
      </c>
      <c r="Y24" s="17">
        <f t="shared" si="3"/>
        <v>0</v>
      </c>
      <c r="Z24" s="17" t="str">
        <f t="shared" si="4"/>
        <v xml:space="preserve"> </v>
      </c>
      <c r="AA24" s="17">
        <f t="shared" si="5"/>
        <v>0</v>
      </c>
      <c r="AB24" s="17">
        <f t="shared" si="6"/>
        <v>0</v>
      </c>
      <c r="AC24" s="17">
        <f t="shared" si="7"/>
        <v>0</v>
      </c>
    </row>
    <row r="25" spans="1:29" ht="23.1" customHeight="1">
      <c r="A25" s="10">
        <f>年間!V28</f>
        <v>45983</v>
      </c>
      <c r="B25" s="11" t="str">
        <f>年間!W28</f>
        <v>土</v>
      </c>
      <c r="C25" s="12"/>
      <c r="D25" s="12"/>
      <c r="E25" s="13"/>
      <c r="F25" s="13"/>
      <c r="G25" s="13"/>
      <c r="H25" s="13"/>
      <c r="I25" s="13"/>
      <c r="J25" s="13"/>
      <c r="K25" s="17"/>
      <c r="L25" s="15"/>
      <c r="M25" s="15"/>
      <c r="N25" s="15"/>
      <c r="O25" s="15"/>
      <c r="P25" s="15"/>
      <c r="Q25" s="15"/>
      <c r="R25" s="15"/>
      <c r="S25" s="15"/>
      <c r="T25" s="15"/>
      <c r="V25" s="10">
        <f t="shared" si="0"/>
        <v>45983</v>
      </c>
      <c r="W25" s="11" t="str">
        <f t="shared" si="1"/>
        <v>土</v>
      </c>
      <c r="X25" s="17">
        <f t="shared" si="2"/>
        <v>0</v>
      </c>
      <c r="Y25" s="17">
        <f t="shared" si="3"/>
        <v>0</v>
      </c>
      <c r="Z25" s="17" t="str">
        <f t="shared" si="4"/>
        <v xml:space="preserve"> </v>
      </c>
      <c r="AA25" s="17">
        <f t="shared" si="5"/>
        <v>0</v>
      </c>
      <c r="AB25" s="17">
        <f t="shared" si="6"/>
        <v>0</v>
      </c>
      <c r="AC25" s="17">
        <f t="shared" si="7"/>
        <v>0</v>
      </c>
    </row>
    <row r="26" spans="1:29" ht="23.1" customHeight="1">
      <c r="A26" s="10">
        <f>年間!V29</f>
        <v>45984</v>
      </c>
      <c r="B26" s="11" t="str">
        <f>年間!W29</f>
        <v>日</v>
      </c>
      <c r="C26" s="12"/>
      <c r="D26" s="12"/>
      <c r="E26" s="13"/>
      <c r="F26" s="13"/>
      <c r="G26" s="13"/>
      <c r="H26" s="13"/>
      <c r="I26" s="13"/>
      <c r="J26" s="13"/>
      <c r="K26" s="17"/>
      <c r="L26" s="15"/>
      <c r="M26" s="15"/>
      <c r="N26" s="15"/>
      <c r="O26" s="15"/>
      <c r="P26" s="15"/>
      <c r="Q26" s="15"/>
      <c r="R26" s="15"/>
      <c r="S26" s="15"/>
      <c r="T26" s="15"/>
      <c r="V26" s="10">
        <f t="shared" si="0"/>
        <v>45984</v>
      </c>
      <c r="W26" s="11" t="str">
        <f t="shared" si="1"/>
        <v>日</v>
      </c>
      <c r="X26" s="17">
        <f t="shared" si="2"/>
        <v>0</v>
      </c>
      <c r="Y26" s="17">
        <f t="shared" si="3"/>
        <v>0</v>
      </c>
      <c r="Z26" s="17" t="str">
        <f t="shared" si="4"/>
        <v xml:space="preserve"> </v>
      </c>
      <c r="AA26" s="17">
        <f t="shared" si="5"/>
        <v>0</v>
      </c>
      <c r="AB26" s="17">
        <f t="shared" si="6"/>
        <v>0</v>
      </c>
      <c r="AC26" s="17">
        <f t="shared" si="7"/>
        <v>0</v>
      </c>
    </row>
    <row r="27" spans="1:29" ht="23.1" customHeight="1">
      <c r="A27" s="10">
        <f>年間!V30</f>
        <v>45985</v>
      </c>
      <c r="B27" s="11" t="str">
        <f>年間!W30</f>
        <v>月</v>
      </c>
      <c r="C27" s="12"/>
      <c r="D27" s="12"/>
      <c r="E27" s="13"/>
      <c r="F27" s="14"/>
      <c r="G27" s="14"/>
      <c r="H27" s="14"/>
      <c r="I27" s="14"/>
      <c r="J27" s="14"/>
      <c r="K27" s="17"/>
      <c r="L27" s="15"/>
      <c r="M27" s="15"/>
      <c r="N27" s="15"/>
      <c r="O27" s="15"/>
      <c r="P27" s="15"/>
      <c r="Q27" s="15"/>
      <c r="R27" s="15"/>
      <c r="S27" s="15"/>
      <c r="T27" s="15"/>
      <c r="V27" s="10">
        <f t="shared" si="0"/>
        <v>45985</v>
      </c>
      <c r="W27" s="11" t="str">
        <f t="shared" si="1"/>
        <v>月</v>
      </c>
      <c r="X27" s="17">
        <f t="shared" si="2"/>
        <v>0</v>
      </c>
      <c r="Y27" s="17">
        <f t="shared" si="3"/>
        <v>0</v>
      </c>
      <c r="Z27" s="17" t="str">
        <f t="shared" si="4"/>
        <v xml:space="preserve"> </v>
      </c>
      <c r="AA27" s="17">
        <f t="shared" si="5"/>
        <v>0</v>
      </c>
      <c r="AB27" s="17">
        <f t="shared" si="6"/>
        <v>0</v>
      </c>
      <c r="AC27" s="17">
        <f t="shared" si="7"/>
        <v>0</v>
      </c>
    </row>
    <row r="28" spans="1:29" ht="23.1" customHeight="1">
      <c r="A28" s="10">
        <f>年間!V31</f>
        <v>45986</v>
      </c>
      <c r="B28" s="11" t="str">
        <f>年間!W31</f>
        <v>火</v>
      </c>
      <c r="C28" s="12"/>
      <c r="D28" s="12"/>
      <c r="E28" s="13"/>
      <c r="F28" s="13"/>
      <c r="G28" s="13"/>
      <c r="H28" s="13"/>
      <c r="I28" s="13"/>
      <c r="J28" s="13"/>
      <c r="K28" s="17"/>
      <c r="L28" s="15"/>
      <c r="M28" s="15"/>
      <c r="N28" s="15"/>
      <c r="O28" s="15"/>
      <c r="P28" s="15"/>
      <c r="Q28" s="15"/>
      <c r="R28" s="15"/>
      <c r="S28" s="15"/>
      <c r="T28" s="15"/>
      <c r="V28" s="10">
        <f t="shared" si="0"/>
        <v>45986</v>
      </c>
      <c r="W28" s="11" t="str">
        <f t="shared" si="1"/>
        <v>火</v>
      </c>
      <c r="X28" s="17">
        <f t="shared" si="2"/>
        <v>0</v>
      </c>
      <c r="Y28" s="17">
        <f t="shared" si="3"/>
        <v>0</v>
      </c>
      <c r="Z28" s="17" t="str">
        <f t="shared" si="4"/>
        <v xml:space="preserve"> </v>
      </c>
      <c r="AA28" s="17">
        <f t="shared" si="5"/>
        <v>0</v>
      </c>
      <c r="AB28" s="17">
        <f t="shared" si="6"/>
        <v>0</v>
      </c>
      <c r="AC28" s="17">
        <f t="shared" si="7"/>
        <v>0</v>
      </c>
    </row>
    <row r="29" spans="1:29" ht="23.1" customHeight="1">
      <c r="A29" s="10">
        <f>年間!V32</f>
        <v>45987</v>
      </c>
      <c r="B29" s="11" t="str">
        <f>年間!W32</f>
        <v>水</v>
      </c>
      <c r="C29" s="12"/>
      <c r="D29" s="12"/>
      <c r="E29" s="13"/>
      <c r="F29" s="15"/>
      <c r="G29" s="15"/>
      <c r="H29" s="15"/>
      <c r="I29" s="15"/>
      <c r="J29" s="15"/>
      <c r="K29" s="17"/>
      <c r="L29" s="15"/>
      <c r="M29" s="15"/>
      <c r="N29" s="15"/>
      <c r="O29" s="15"/>
      <c r="P29" s="15"/>
      <c r="Q29" s="15"/>
      <c r="R29" s="15"/>
      <c r="S29" s="15"/>
      <c r="T29" s="15"/>
      <c r="V29" s="10">
        <f t="shared" si="0"/>
        <v>45987</v>
      </c>
      <c r="W29" s="11" t="str">
        <f t="shared" si="1"/>
        <v>水</v>
      </c>
      <c r="X29" s="17">
        <f t="shared" si="2"/>
        <v>0</v>
      </c>
      <c r="Y29" s="17">
        <f t="shared" si="3"/>
        <v>0</v>
      </c>
      <c r="Z29" s="17" t="str">
        <f t="shared" si="4"/>
        <v xml:space="preserve"> </v>
      </c>
      <c r="AA29" s="17">
        <f t="shared" si="5"/>
        <v>0</v>
      </c>
      <c r="AB29" s="17">
        <f t="shared" si="6"/>
        <v>0</v>
      </c>
      <c r="AC29" s="17">
        <f t="shared" si="7"/>
        <v>0</v>
      </c>
    </row>
    <row r="30" spans="1:29" ht="23.1" customHeight="1">
      <c r="A30" s="10">
        <f>年間!V33</f>
        <v>45988</v>
      </c>
      <c r="B30" s="11" t="str">
        <f>年間!W33</f>
        <v>木</v>
      </c>
      <c r="C30" s="12"/>
      <c r="D30" s="12"/>
      <c r="E30" s="13"/>
      <c r="F30" s="13"/>
      <c r="G30" s="13"/>
      <c r="H30" s="13"/>
      <c r="I30" s="13"/>
      <c r="J30" s="13"/>
      <c r="K30" s="17"/>
      <c r="L30" s="15"/>
      <c r="M30" s="15"/>
      <c r="N30" s="15"/>
      <c r="O30" s="15"/>
      <c r="P30" s="15"/>
      <c r="Q30" s="15"/>
      <c r="R30" s="15"/>
      <c r="S30" s="15"/>
      <c r="T30" s="15"/>
      <c r="V30" s="10">
        <f t="shared" si="0"/>
        <v>45988</v>
      </c>
      <c r="W30" s="11" t="str">
        <f t="shared" si="1"/>
        <v>木</v>
      </c>
      <c r="X30" s="17">
        <f t="shared" si="2"/>
        <v>0</v>
      </c>
      <c r="Y30" s="17">
        <f t="shared" si="3"/>
        <v>0</v>
      </c>
      <c r="Z30" s="17" t="str">
        <f t="shared" si="4"/>
        <v xml:space="preserve"> </v>
      </c>
      <c r="AA30" s="17">
        <f t="shared" si="5"/>
        <v>0</v>
      </c>
      <c r="AB30" s="17">
        <f t="shared" si="6"/>
        <v>0</v>
      </c>
      <c r="AC30" s="17">
        <f t="shared" si="7"/>
        <v>0</v>
      </c>
    </row>
    <row r="31" spans="1:29" ht="23.1" customHeight="1">
      <c r="A31" s="10">
        <f>年間!V34</f>
        <v>45989</v>
      </c>
      <c r="B31" s="11" t="str">
        <f>年間!W34</f>
        <v>金</v>
      </c>
      <c r="C31" s="12"/>
      <c r="D31" s="12"/>
      <c r="E31" s="18"/>
      <c r="F31" s="13"/>
      <c r="G31" s="13"/>
      <c r="H31" s="13"/>
      <c r="I31" s="13"/>
      <c r="J31" s="13"/>
      <c r="K31" s="17"/>
      <c r="L31" s="15"/>
      <c r="M31" s="15"/>
      <c r="N31" s="15"/>
      <c r="O31" s="15"/>
      <c r="P31" s="15"/>
      <c r="Q31" s="15"/>
      <c r="R31" s="15"/>
      <c r="S31" s="15"/>
      <c r="T31" s="15"/>
      <c r="V31" s="10">
        <f t="shared" si="0"/>
        <v>45989</v>
      </c>
      <c r="W31" s="11" t="str">
        <f t="shared" si="1"/>
        <v>金</v>
      </c>
      <c r="X31" s="17">
        <f t="shared" si="2"/>
        <v>0</v>
      </c>
      <c r="Y31" s="17">
        <f t="shared" si="3"/>
        <v>0</v>
      </c>
      <c r="Z31" s="17" t="str">
        <f t="shared" si="4"/>
        <v xml:space="preserve"> </v>
      </c>
      <c r="AA31" s="17">
        <f t="shared" si="5"/>
        <v>0</v>
      </c>
      <c r="AB31" s="17">
        <f t="shared" si="6"/>
        <v>0</v>
      </c>
      <c r="AC31" s="17">
        <f t="shared" si="7"/>
        <v>0</v>
      </c>
    </row>
    <row r="32" spans="1:29" ht="23.1" customHeight="1">
      <c r="A32" s="10">
        <f>年間!V35</f>
        <v>45990</v>
      </c>
      <c r="B32" s="11" t="str">
        <f>年間!W35</f>
        <v>土</v>
      </c>
      <c r="C32" s="12"/>
      <c r="D32" s="12"/>
      <c r="E32" s="13"/>
      <c r="F32" s="13"/>
      <c r="G32" s="13"/>
      <c r="H32" s="13"/>
      <c r="I32" s="13"/>
      <c r="J32" s="13"/>
      <c r="K32" s="17"/>
      <c r="L32" s="15"/>
      <c r="M32" s="15"/>
      <c r="N32" s="15"/>
      <c r="O32" s="15"/>
      <c r="P32" s="15"/>
      <c r="Q32" s="15"/>
      <c r="R32" s="15"/>
      <c r="S32" s="15"/>
      <c r="T32" s="15"/>
      <c r="V32" s="10">
        <f t="shared" si="0"/>
        <v>45990</v>
      </c>
      <c r="W32" s="11" t="str">
        <f t="shared" si="1"/>
        <v>土</v>
      </c>
      <c r="X32" s="17">
        <f t="shared" si="2"/>
        <v>0</v>
      </c>
      <c r="Y32" s="17">
        <f t="shared" si="3"/>
        <v>0</v>
      </c>
      <c r="Z32" s="17" t="str">
        <f t="shared" si="4"/>
        <v xml:space="preserve"> </v>
      </c>
      <c r="AA32" s="17">
        <f t="shared" si="5"/>
        <v>0</v>
      </c>
      <c r="AB32" s="17">
        <f t="shared" si="6"/>
        <v>0</v>
      </c>
      <c r="AC32" s="17">
        <f t="shared" si="7"/>
        <v>0</v>
      </c>
    </row>
    <row r="33" spans="1:29" ht="23.1" customHeight="1">
      <c r="A33" s="10">
        <f>年間!V36</f>
        <v>45991</v>
      </c>
      <c r="B33" s="11" t="str">
        <f>年間!W36</f>
        <v>日</v>
      </c>
      <c r="C33" s="12"/>
      <c r="D33" s="12"/>
      <c r="E33" s="13"/>
      <c r="F33" s="13"/>
      <c r="G33" s="13"/>
      <c r="H33" s="13"/>
      <c r="I33" s="13"/>
      <c r="J33" s="13"/>
      <c r="K33" s="17"/>
      <c r="L33" s="15"/>
      <c r="M33" s="15"/>
      <c r="N33" s="15"/>
      <c r="O33" s="15"/>
      <c r="P33" s="15"/>
      <c r="Q33" s="15"/>
      <c r="R33" s="15"/>
      <c r="S33" s="15"/>
      <c r="T33" s="15"/>
      <c r="V33" s="10">
        <f t="shared" si="0"/>
        <v>45991</v>
      </c>
      <c r="W33" s="11" t="str">
        <f t="shared" si="1"/>
        <v>日</v>
      </c>
      <c r="X33" s="17">
        <f t="shared" si="2"/>
        <v>0</v>
      </c>
      <c r="Y33" s="17">
        <f t="shared" si="3"/>
        <v>0</v>
      </c>
      <c r="Z33" s="17" t="str">
        <f t="shared" si="4"/>
        <v xml:space="preserve"> </v>
      </c>
      <c r="AA33" s="17">
        <f t="shared" si="5"/>
        <v>0</v>
      </c>
      <c r="AB33" s="17">
        <f t="shared" si="6"/>
        <v>0</v>
      </c>
      <c r="AC33" s="17">
        <f t="shared" si="7"/>
        <v>0</v>
      </c>
    </row>
    <row r="34" spans="1:29" ht="23.1" customHeight="1">
      <c r="A34" s="19">
        <f>年間!V37</f>
        <v>0</v>
      </c>
      <c r="B34" s="16">
        <f>年間!W37</f>
        <v>0</v>
      </c>
      <c r="C34" s="54"/>
      <c r="D34" s="54"/>
      <c r="E34" s="13"/>
      <c r="F34" s="13"/>
      <c r="G34" s="13"/>
      <c r="H34" s="13"/>
      <c r="I34" s="13"/>
      <c r="J34" s="13"/>
      <c r="K34" s="17"/>
      <c r="L34" s="15"/>
      <c r="M34" s="15"/>
      <c r="N34" s="15"/>
      <c r="O34" s="15"/>
      <c r="P34" s="15"/>
      <c r="Q34" s="15"/>
      <c r="R34" s="15"/>
      <c r="S34" s="15"/>
      <c r="T34" s="15"/>
      <c r="V34" s="10">
        <f t="shared" si="0"/>
        <v>0</v>
      </c>
      <c r="W34" s="11">
        <f t="shared" si="1"/>
        <v>0</v>
      </c>
      <c r="X34" s="17">
        <f t="shared" si="2"/>
        <v>0</v>
      </c>
      <c r="Y34" s="17">
        <f t="shared" si="3"/>
        <v>0</v>
      </c>
      <c r="Z34" s="17" t="str">
        <f t="shared" si="4"/>
        <v xml:space="preserve"> </v>
      </c>
      <c r="AA34" s="17">
        <f t="shared" si="5"/>
        <v>0</v>
      </c>
      <c r="AB34" s="17">
        <f t="shared" si="6"/>
        <v>0</v>
      </c>
      <c r="AC34" s="17">
        <f t="shared" si="7"/>
        <v>0</v>
      </c>
    </row>
    <row r="35" spans="1:29" ht="89.25" customHeight="1">
      <c r="A35" s="127"/>
      <c r="B35" s="127"/>
      <c r="C35" s="127"/>
      <c r="D35" s="127"/>
      <c r="E35" s="127"/>
      <c r="F35" s="128"/>
      <c r="G35" s="128"/>
      <c r="H35" s="128"/>
      <c r="I35" s="128"/>
      <c r="J35" s="128"/>
      <c r="K35" s="17" t="s">
        <v>45</v>
      </c>
      <c r="L35" s="15">
        <f>SUM(L4:L34)</f>
        <v>0</v>
      </c>
      <c r="M35" s="15">
        <f t="shared" ref="M35:T35" si="8">SUM(M4:M34)</f>
        <v>0</v>
      </c>
      <c r="N35" s="15">
        <f t="shared" si="8"/>
        <v>0</v>
      </c>
      <c r="O35" s="15">
        <f t="shared" si="8"/>
        <v>0</v>
      </c>
      <c r="P35" s="15">
        <f t="shared" si="8"/>
        <v>0</v>
      </c>
      <c r="Q35" s="15">
        <f t="shared" si="8"/>
        <v>0</v>
      </c>
      <c r="R35" s="15">
        <f t="shared" si="8"/>
        <v>0</v>
      </c>
      <c r="S35" s="15">
        <f t="shared" si="8"/>
        <v>0</v>
      </c>
      <c r="T35" s="15">
        <f t="shared" si="8"/>
        <v>0</v>
      </c>
    </row>
    <row r="36" spans="1:29" ht="23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47" spans="1:29">
      <c r="M47" s="33"/>
    </row>
  </sheetData>
  <mergeCells count="7">
    <mergeCell ref="L1:T2"/>
    <mergeCell ref="V1:AC2"/>
    <mergeCell ref="A35:E35"/>
    <mergeCell ref="F35:J35"/>
    <mergeCell ref="A36:J36"/>
    <mergeCell ref="A1:E2"/>
    <mergeCell ref="H1:J1"/>
  </mergeCells>
  <phoneticPr fontId="3"/>
  <conditionalFormatting sqref="A4:AC34">
    <cfRule type="expression" dxfId="85" priority="12">
      <formula>$B4="日"</formula>
    </cfRule>
    <cfRule type="expression" dxfId="84" priority="13">
      <formula>$B4="土"</formula>
    </cfRule>
  </conditionalFormatting>
  <conditionalFormatting sqref="V4:AC34">
    <cfRule type="expression" dxfId="83" priority="1">
      <formula>V4=0</formula>
    </cfRule>
  </conditionalFormatting>
  <hyperlinks>
    <hyperlink ref="J2" location="'１０月'!A1" display="とどろみの森学園" xr:uid="{CDBF5C88-C0FA-403C-84FD-867C00EFC25F}"/>
  </hyperlink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F72E813B94574089AA14D8BFB80DCD" ma:contentTypeVersion="" ma:contentTypeDescription="新しいドキュメントを作成します。" ma:contentTypeScope="" ma:versionID="e45bd25d2ba0fce51b95603e5c32d15d">
  <xsd:schema xmlns:xsd="http://www.w3.org/2001/XMLSchema" xmlns:xs="http://www.w3.org/2001/XMLSchema" xmlns:p="http://schemas.microsoft.com/office/2006/metadata/properties" xmlns:ns1="http://schemas.microsoft.com/sharepoint/v3" xmlns:ns2="AD020F7F-6A0B-4D1D-BA76-1CDFD16B8DF3" xmlns:ns3="8d45c538-c693-447a-923f-1bbc8c58e938" xmlns:ns4="ad020f7f-6a0b-4d1d-ba76-1cdfd16b8df3" targetNamespace="http://schemas.microsoft.com/office/2006/metadata/properties" ma:root="true" ma:fieldsID="06de47cf460f5aafa76d3d38ab76beab" ns1:_="" ns2:_="" ns3:_="" ns4:_="">
    <xsd:import namespace="http://schemas.microsoft.com/sharepoint/v3"/>
    <xsd:import namespace="AD020F7F-6A0B-4D1D-BA76-1CDFD16B8DF3"/>
    <xsd:import namespace="8d45c538-c693-447a-923f-1bbc8c58e938"/>
    <xsd:import namespace="ad020f7f-6a0b-4d1d-ba76-1cdfd16b8df3"/>
    <xsd:element name="properties">
      <xsd:complexType>
        <xsd:sequence>
          <xsd:element name="documentManagement">
            <xsd:complexType>
              <xsd:all>
                <xsd:element ref="ns1:_dlc_ExpireDateSaved" minOccurs="0"/>
                <xsd:element ref="ns1:_dlc_ExpireDate" minOccurs="0"/>
                <xsd:element ref="ns1:_dlc_Exempt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8" nillable="true" ma:displayName="元の有効期限" ma:description="" ma:hidden="true" ma:internalName="_dlc_ExpireDateSaved" ma:readOnly="true">
      <xsd:simpleType>
        <xsd:restriction base="dms:DateTime"/>
      </xsd:simpleType>
    </xsd:element>
    <xsd:element name="_dlc_ExpireDate" ma:index="9" nillable="true" ma:displayName="期日" ma:description="" ma:hidden="true" ma:internalName="_dlc_ExpireDate" ma:readOnly="true">
      <xsd:simpleType>
        <xsd:restriction base="dms:DateTime"/>
      </xsd:simpleType>
    </xsd:element>
    <xsd:element name="_dlc_Exempt" ma:index="10" nillable="true" ma:displayName="ポリシー適用除外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20F7F-6A0B-4D1D-BA76-1CDFD16B8D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5c538-c693-447a-923f-1bbc8c58e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20f7f-6a0b-4d1d-ba76-1cdfd16b8df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26543B-1518-4A94-9BF0-EBA8AFFCF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020F7F-6A0B-4D1D-BA76-1CDFD16B8DF3"/>
    <ds:schemaRef ds:uri="8d45c538-c693-447a-923f-1bbc8c58e938"/>
    <ds:schemaRef ds:uri="ad020f7f-6a0b-4d1d-ba76-1cdfd16b8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6D8A8B-7591-48C4-9913-0E655C741AAF}">
  <ds:schemaRefs>
    <ds:schemaRef ds:uri="ad020f7f-6a0b-4d1d-ba76-1cdfd16b8df3"/>
    <ds:schemaRef ds:uri="http://purl.org/dc/elements/1.1/"/>
    <ds:schemaRef ds:uri="http://schemas.microsoft.com/sharepoint/v3"/>
    <ds:schemaRef ds:uri="http://www.w3.org/XML/1998/namespace"/>
    <ds:schemaRef ds:uri="8d45c538-c693-447a-923f-1bbc8c58e938"/>
    <ds:schemaRef ds:uri="http://purl.org/dc/terms/"/>
    <ds:schemaRef ds:uri="http://schemas.openxmlformats.org/package/2006/metadata/core-properties"/>
    <ds:schemaRef ds:uri="AD020F7F-6A0B-4D1D-BA76-1CDFD16B8DF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4689A7-AEEF-4114-8506-265F08ACEF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19</vt:i4>
      </vt:variant>
    </vt:vector>
  </HeadingPairs>
  <TitlesOfParts>
    <vt:vector size="42" baseType="lpstr">
      <vt:lpstr>年間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１学期曜日調べ(触らない)</vt:lpstr>
      <vt:lpstr>①曜日</vt:lpstr>
      <vt:lpstr>２学期曜日調べ(触らない)</vt:lpstr>
      <vt:lpstr>②曜日</vt:lpstr>
      <vt:lpstr>３学期曜日調べ (触らない)</vt:lpstr>
      <vt:lpstr>③曜日</vt:lpstr>
      <vt:lpstr>①行事</vt:lpstr>
      <vt:lpstr>②行事</vt:lpstr>
      <vt:lpstr>③行事</vt:lpstr>
      <vt:lpstr>授業時間数</vt:lpstr>
      <vt:lpstr>'1'!Print_Area</vt:lpstr>
      <vt:lpstr>'10'!Print_Area</vt:lpstr>
      <vt:lpstr>'11'!Print_Area</vt:lpstr>
      <vt:lpstr>'12'!Print_Area</vt:lpstr>
      <vt:lpstr>'１学期曜日調べ(触らない)'!Print_Area</vt:lpstr>
      <vt:lpstr>①曜日!Print_Area</vt:lpstr>
      <vt:lpstr>'2'!Print_Area</vt:lpstr>
      <vt:lpstr>'２学期曜日調べ(触らない)'!Print_Area</vt:lpstr>
      <vt:lpstr>②曜日!Print_Area</vt:lpstr>
      <vt:lpstr>'3'!Print_Area</vt:lpstr>
      <vt:lpstr>'３学期曜日調べ (触らない)'!Print_Area</vt:lpstr>
      <vt:lpstr>③曜日!Print_Area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年間!Print_Area</vt:lpstr>
    </vt:vector>
  </TitlesOfParts>
  <Manager/>
  <Company>箕面市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</dc:creator>
  <cp:keywords/>
  <dc:description/>
  <cp:lastModifiedBy>k k</cp:lastModifiedBy>
  <cp:revision/>
  <cp:lastPrinted>2024-06-05T06:54:08Z</cp:lastPrinted>
  <dcterms:created xsi:type="dcterms:W3CDTF">2015-04-07T06:52:31Z</dcterms:created>
  <dcterms:modified xsi:type="dcterms:W3CDTF">2025-01-24T00:04:09Z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0x010100A6F72E813B94574089AA14D8BFB80DCD</vt:lpwstr>
  </property>
  <property fmtid="{D5CDD505-2E9C-101B-9397-08002B2CF9AE}" pid="3" name="Order">
    <vt:r8>547200</vt:r8>
  </property>
  <property fmtid="{D5CDD505-2E9C-101B-9397-08002B2CF9AE}" pid="4" name="_dlc_policyId">
    <vt:lpwstr/>
  </property>
  <property fmtid="{D5CDD505-2E9C-101B-9397-08002B2CF9AE}" pid="5" name="ItemRetentionFormula">
    <vt:lpwstr/>
  </property>
</Properties>
</file>